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F7" i="1"/>
  <c r="F11" i="1"/>
  <c r="F14" i="1" s="1"/>
  <c r="E7" i="1"/>
  <c r="D8" i="1" s="1"/>
  <c r="E11" i="1"/>
  <c r="E14" i="1" s="1"/>
  <c r="H14" i="1"/>
  <c r="L11" i="1"/>
  <c r="G14" i="1"/>
  <c r="K11" i="1"/>
  <c r="K14" i="1" l="1"/>
  <c r="L14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<sst xmlns="http://schemas.openxmlformats.org/spreadsheetml/2006/main" count="70" uniqueCount="49">
  <si>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</si>
  <si>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</si>
  <si>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</si>
  <si>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</si>
  <si>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</si>
  <si>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</si>
  <si>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</si>
  <si>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</si>
  <si>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</si>
  <si>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</si>
  <si>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</si>
  <si>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</si>
  <si>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</si>
  <si>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</si>
  <si>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</si>
  <si>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</si>
  <si>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</si>
  <si>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</si>
  <si>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</si>
  <si>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</si>
  <si>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</si>
  <si>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</si>
  <si>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</si>
  <si>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</si>
  <si>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</si>
  <si>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</si>
  <si>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</si>
  <si>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</si>
  <si>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</si>
  <si>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</si>
  <si>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</si>
  <si>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</si>
  <si>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</si>
  <si>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</si>
  <si>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Tuula Savilaakso</t>
  </si>
  <si>
    <t>7.</t>
  </si>
  <si>
    <t>Lippo</t>
  </si>
  <si>
    <t>6.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</si>
  <si>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</si>
  <si>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</si>
  <si>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</si>
  <si>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</si>
  <si>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</si>
  <si>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</si>
  <si>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</si>
  <si>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</si>
  <si>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</si>
  <si>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23.05. 1971  Lippo - Kiri  5-7</t>
  </si>
  <si>
    <t>30.05. 1971  PT - Lippo  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</si>
</sst>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1971</v>
      </c>
      <c r="C4" s="27" t="s">
        <v>35</v>
      </c>
      <c r="D4" s="29" t="s">
        <v>36</v>
      </c>
      <c r="E4" s="62">
        <v>5</v>
      </c>
      <c r="F4" s="27">
        <v>0</v>
      </c>
      <c r="G4" s="63">
        <v>3</v>
      </c>
      <c r="H4" s="27">
        <v>2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1972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1973</v>
      </c>
      <c r="C6" s="27" t="s">
        <v>37</v>
      </c>
      <c r="D6" s="11" t="s">
        <v>36</v>
      </c>
      <c r="E6" s="62">
        <v>2</v>
      </c>
      <c r="F6" s="27">
        <v>0</v>
      </c>
      <c r="G6" s="27">
        <v>0</v>
      </c>
      <c r="H6" s="27">
        <v>0</v>
      </c>
      <c r="I6" s="64"/>
      <c r="J6" s="64"/>
      <c r="K6" s="64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7</v>
      </c>
      <c r="F7" s="19">
        <f>SUM(F4:F6)</f>
        <v>0</v>
      </c>
      <c r="G7" s="19">
        <f>SUM(G4:G6)</f>
        <v>3</v>
      </c>
      <c r="H7" s="19">
        <f>SUM(H4:H6)</f>
        <v>2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10.666666666666668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7</v>
      </c>
      <c r="F11" s="27">
        <f>PRODUCT(F7)</f>
        <v>0</v>
      </c>
      <c r="G11" s="27">
        <f>PRODUCT(G7)</f>
        <v>3</v>
      </c>
      <c r="H11" s="27">
        <f>PRODUCT(H7)</f>
        <v>2</v>
      </c>
      <c r="I11" s="27"/>
      <c r="J11" s="1"/>
      <c r="K11" s="43">
        <f>PRODUCT((F11+G11)/E11)</f>
        <v>0.42857142857142855</v>
      </c>
      <c r="L11" s="43">
        <f>PRODUCT(H11/E11)</f>
        <v>0.2857142857142857</v>
      </c>
      <c r="M11" s="43"/>
      <c r="N11" s="30"/>
      <c r="O11" s="25"/>
      <c r="P11" s="66" t="s">
        <v>41</v>
      </c>
      <c r="Q11" s="67"/>
      <c r="R11" s="67"/>
      <c r="S11" s="68" t="s">
        <v>47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42</v>
      </c>
      <c r="AE11" s="69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43</v>
      </c>
      <c r="Q12" s="73"/>
      <c r="R12" s="73"/>
      <c r="S12" s="68" t="s">
        <v>48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74" t="s">
        <v>45</v>
      </c>
      <c r="AE12" s="68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44</v>
      </c>
      <c r="Q13" s="73"/>
      <c r="R13" s="73"/>
      <c r="S13" s="68" t="s">
        <v>48</v>
      </c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74" t="s">
        <v>45</v>
      </c>
      <c r="AE13" s="68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7</v>
      </c>
      <c r="F14" s="19">
        <f>SUM(F11:F13)</f>
        <v>0</v>
      </c>
      <c r="G14" s="19">
        <f>SUM(G11:G13)</f>
        <v>3</v>
      </c>
      <c r="H14" s="19">
        <f>SUM(H11:H13)</f>
        <v>2</v>
      </c>
      <c r="I14" s="19"/>
      <c r="J14" s="1"/>
      <c r="K14" s="55">
        <f>PRODUCT((F14+G14)/E14)</f>
        <v>0.42857142857142855</v>
      </c>
      <c r="L14" s="55">
        <f>PRODUCT(H14/E14)</f>
        <v>0.2857142857142857</v>
      </c>
      <c r="M14" s="55"/>
      <c r="N14" s="31"/>
      <c r="O14" s="25"/>
      <c r="P14" s="76" t="s">
        <v>46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78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25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2019-02-01T18:05:36Z</dcterms:modified>
</cp:coreProperties>
</file>