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I16" i="1"/>
  <c r="I19" i="1" s="1"/>
  <c r="H12" i="1"/>
  <c r="H16" i="1" s="1"/>
  <c r="G12" i="1"/>
  <c r="G16" i="1" s="1"/>
  <c r="G19" i="1" s="1"/>
  <c r="F12" i="1"/>
  <c r="F16" i="1" s="1"/>
  <c r="E12" i="1"/>
  <c r="E16" i="1" s="1"/>
  <c r="E19" i="1" s="1"/>
  <c r="F19" i="1" l="1"/>
  <c r="K19" i="1" s="1"/>
  <c r="K16" i="1"/>
  <c r="L16" i="1"/>
  <c r="H19" i="1"/>
  <c r="L19" i="1" s="1"/>
  <c r="M16" i="1"/>
</calcChain>
</file>

<file path=xl/sharedStrings.xml><?xml version="1.0" encoding="utf-8"?>
<sst xmlns="http://schemas.openxmlformats.org/spreadsheetml/2006/main" count="78" uniqueCount="52">
  <si>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</si>
  <si>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</si>
  <si>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</si>
  <si>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</si>
  <si>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</si>
  <si>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</si>
  <si>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</si>
  <si>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</si>
  <si>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</si>
  <si>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</si>
  <si>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</si>
  <si>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</si>
  <si>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</si>
  <si>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</si>
  <si>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</si>
  <si>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</si>
  <si>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</si>
  <si>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</si>
  <si>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</si>
  <si>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</si>
  <si>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</si>
  <si>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</si>
  <si>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</si>
  <si>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</si>
  <si>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</si>
  <si>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</si>
  <si>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</si>
  <si>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</si>
  <si>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</si>
  <si>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</si>
  <si>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</si>
  <si>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</si>
  <si>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</si>
  <si>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</si>
  <si>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Cup</t>
  </si>
  <si>
    <t>Reijo Savela</t>
  </si>
  <si>
    <t>10.</t>
  </si>
  <si>
    <t>IK</t>
  </si>
  <si>
    <t>11.</t>
  </si>
  <si>
    <t>09.05. 1971  IK - KaMa  7-4</t>
  </si>
  <si>
    <t>26.05. 1971  ViVe - IK  2-6</t>
  </si>
  <si>
    <t>5.  ottelu</t>
  </si>
  <si>
    <t>----</t>
  </si>
  <si>
    <t>Seurat</t>
  </si>
  <si>
    <t>IK = Ilmajoen Kisailijat  (1921)</t>
  </si>
  <si>
    <t>23.4.1949</t>
  </si>
  <si>
    <t>MESTARUUSSARJA</t>
  </si>
  <si>
    <t>URA SM-SARJASSA</t>
  </si>
  <si>
    <t xml:space="preserve">Lyöty </t>
  </si>
  <si>
    <t xml:space="preserve">Tuotu </t>
  </si>
  <si>
    <t>22 v   0 kk 16 pv</t>
  </si>
  <si>
    <t>22 v   1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</si>
</sst>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7" xfId="0" applyFont="1" applyFill="1" applyBorder="1"/>
    <xf numFmtId="0" fontId="2" fillId="5" borderId="6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11" xfId="0" applyFont="1" applyFill="1" applyBorder="1"/>
    <xf numFmtId="0" fontId="2" fillId="5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2" fillId="5" borderId="9" xfId="0" applyFont="1" applyFill="1" applyBorder="1"/>
    <xf numFmtId="0" fontId="3" fillId="5" borderId="9" xfId="0" applyFont="1" applyFill="1" applyBorder="1"/>
    <xf numFmtId="0" fontId="3" fillId="5" borderId="9" xfId="0" applyFont="1" applyFill="1" applyBorder="1" applyAlignment="1">
      <alignment horizontal="right"/>
    </xf>
    <xf numFmtId="0" fontId="3" fillId="5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5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8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4" customWidth="1"/>
    <col min="3" max="3" width="6.7109375" style="72" customWidth="1"/>
    <col min="4" max="4" width="8.28515625" style="74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8" customWidth="1"/>
    <col min="16" max="28" width="5.7109375" style="72" customWidth="1"/>
    <col min="29" max="31" width="3.28515625" style="72" customWidth="1"/>
    <col min="32" max="32" width="23" style="73" customWidth="1"/>
    <col min="33" max="33" width="79.140625" style="1" customWidth="1"/>
    <col min="34" max="16384" width="9.140625" style="9"/>
  </cols>
  <sheetData>
    <row r="1" spans="1:34" ht="19.5" customHeight="1" x14ac:dyDescent="0.25">
      <c r="A1" s="1"/>
      <c r="B1" s="2" t="s">
        <v>35</v>
      </c>
      <c r="C1" s="3"/>
      <c r="D1" s="4"/>
      <c r="E1" s="5" t="s">
        <v>45</v>
      </c>
      <c r="F1" s="6"/>
      <c r="G1" s="6"/>
      <c r="H1" s="6"/>
      <c r="I1" s="6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</row>
    <row r="2" spans="1:34" s="24" customFormat="1" ht="15" customHeight="1" x14ac:dyDescent="0.2">
      <c r="A2" s="10"/>
      <c r="B2" s="11" t="s">
        <v>46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14</v>
      </c>
      <c r="Q2" s="15"/>
      <c r="R2" s="15"/>
      <c r="S2" s="15"/>
      <c r="T2" s="22"/>
      <c r="U2" s="23" t="s">
        <v>15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33</v>
      </c>
      <c r="AG2" s="10"/>
    </row>
    <row r="3" spans="1:34" s="24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3</v>
      </c>
      <c r="Q3" s="19" t="s">
        <v>8</v>
      </c>
      <c r="R3" s="16" t="s">
        <v>5</v>
      </c>
      <c r="S3" s="19" t="s">
        <v>6</v>
      </c>
      <c r="T3" s="19" t="s">
        <v>16</v>
      </c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22</v>
      </c>
      <c r="AA3" s="19" t="s">
        <v>23</v>
      </c>
      <c r="AB3" s="16" t="s">
        <v>34</v>
      </c>
      <c r="AC3" s="16" t="s">
        <v>29</v>
      </c>
      <c r="AD3" s="18" t="s">
        <v>30</v>
      </c>
      <c r="AE3" s="19" t="s">
        <v>31</v>
      </c>
      <c r="AF3" s="14"/>
      <c r="AG3" s="10"/>
    </row>
    <row r="4" spans="1:34" s="24" customFormat="1" ht="15" customHeight="1" x14ac:dyDescent="0.2">
      <c r="A4" s="10"/>
      <c r="B4" s="26">
        <v>1971</v>
      </c>
      <c r="C4" s="26" t="s">
        <v>38</v>
      </c>
      <c r="D4" s="2" t="s">
        <v>37</v>
      </c>
      <c r="E4" s="26">
        <v>20</v>
      </c>
      <c r="F4" s="26">
        <v>0</v>
      </c>
      <c r="G4" s="26">
        <v>5</v>
      </c>
      <c r="H4" s="26">
        <v>12</v>
      </c>
      <c r="I4" s="26"/>
      <c r="J4" s="26"/>
      <c r="K4" s="26"/>
      <c r="L4" s="26"/>
      <c r="M4" s="26"/>
      <c r="N4" s="27"/>
      <c r="O4" s="25"/>
      <c r="P4" s="26"/>
      <c r="Q4" s="26"/>
      <c r="R4" s="28"/>
      <c r="S4" s="26"/>
      <c r="T4" s="26"/>
      <c r="U4" s="26"/>
      <c r="V4" s="26"/>
      <c r="W4" s="28"/>
      <c r="X4" s="26"/>
      <c r="Y4" s="26"/>
      <c r="Z4" s="26"/>
      <c r="AA4" s="29"/>
      <c r="AB4" s="30"/>
      <c r="AC4" s="28"/>
      <c r="AD4" s="31"/>
      <c r="AE4" s="26"/>
      <c r="AF4" s="14"/>
      <c r="AG4" s="10"/>
    </row>
    <row r="5" spans="1:34" s="24" customFormat="1" ht="15" customHeight="1" x14ac:dyDescent="0.2">
      <c r="A5" s="10"/>
      <c r="B5" s="26">
        <v>1972</v>
      </c>
      <c r="C5" s="26"/>
      <c r="D5" s="2"/>
      <c r="E5" s="26"/>
      <c r="F5" s="26"/>
      <c r="G5" s="28"/>
      <c r="H5" s="26"/>
      <c r="I5" s="26"/>
      <c r="J5" s="26"/>
      <c r="K5" s="26"/>
      <c r="L5" s="26"/>
      <c r="M5" s="26"/>
      <c r="N5" s="27"/>
      <c r="O5" s="25"/>
      <c r="P5" s="26"/>
      <c r="Q5" s="26"/>
      <c r="R5" s="28"/>
      <c r="S5" s="26"/>
      <c r="T5" s="26"/>
      <c r="U5" s="26"/>
      <c r="V5" s="26"/>
      <c r="W5" s="28"/>
      <c r="X5" s="26"/>
      <c r="Y5" s="26"/>
      <c r="Z5" s="26"/>
      <c r="AA5" s="29"/>
      <c r="AB5" s="30"/>
      <c r="AC5" s="28"/>
      <c r="AD5" s="31"/>
      <c r="AE5" s="26"/>
      <c r="AF5" s="14"/>
      <c r="AG5" s="10"/>
    </row>
    <row r="6" spans="1:34" s="24" customFormat="1" ht="15" customHeight="1" x14ac:dyDescent="0.2">
      <c r="A6" s="10"/>
      <c r="B6" s="26">
        <v>1973</v>
      </c>
      <c r="C6" s="26"/>
      <c r="D6" s="2"/>
      <c r="E6" s="26"/>
      <c r="F6" s="26"/>
      <c r="G6" s="26"/>
      <c r="H6" s="26"/>
      <c r="I6" s="26"/>
      <c r="J6" s="26"/>
      <c r="K6" s="26"/>
      <c r="L6" s="26"/>
      <c r="M6" s="26"/>
      <c r="N6" s="27"/>
      <c r="O6" s="25"/>
      <c r="P6" s="26"/>
      <c r="Q6" s="26"/>
      <c r="R6" s="28"/>
      <c r="S6" s="26"/>
      <c r="T6" s="26"/>
      <c r="U6" s="26"/>
      <c r="V6" s="26"/>
      <c r="W6" s="28"/>
      <c r="X6" s="26"/>
      <c r="Y6" s="26"/>
      <c r="Z6" s="26"/>
      <c r="AA6" s="29"/>
      <c r="AB6" s="30"/>
      <c r="AC6" s="28"/>
      <c r="AD6" s="31"/>
      <c r="AE6" s="26"/>
      <c r="AF6" s="14"/>
      <c r="AG6" s="10"/>
    </row>
    <row r="7" spans="1:34" s="24" customFormat="1" ht="15" customHeight="1" x14ac:dyDescent="0.2">
      <c r="A7" s="10"/>
      <c r="B7" s="26">
        <v>1974</v>
      </c>
      <c r="C7" s="26"/>
      <c r="D7" s="2"/>
      <c r="E7" s="26"/>
      <c r="F7" s="26"/>
      <c r="G7" s="26"/>
      <c r="H7" s="26"/>
      <c r="I7" s="26"/>
      <c r="J7" s="26"/>
      <c r="K7" s="26"/>
      <c r="L7" s="26"/>
      <c r="M7" s="26"/>
      <c r="N7" s="27"/>
      <c r="O7" s="25"/>
      <c r="P7" s="26"/>
      <c r="Q7" s="26"/>
      <c r="R7" s="28"/>
      <c r="S7" s="26"/>
      <c r="T7" s="26"/>
      <c r="U7" s="26"/>
      <c r="V7" s="26"/>
      <c r="W7" s="28"/>
      <c r="X7" s="26"/>
      <c r="Y7" s="26"/>
      <c r="Z7" s="26"/>
      <c r="AA7" s="29"/>
      <c r="AB7" s="30"/>
      <c r="AC7" s="28"/>
      <c r="AD7" s="31"/>
      <c r="AE7" s="26"/>
      <c r="AF7" s="14"/>
      <c r="AG7" s="10"/>
    </row>
    <row r="8" spans="1:34" s="24" customFormat="1" ht="15" customHeight="1" x14ac:dyDescent="0.2">
      <c r="A8" s="10"/>
      <c r="B8" s="26">
        <v>1975</v>
      </c>
      <c r="C8" s="26"/>
      <c r="D8" s="2"/>
      <c r="E8" s="26"/>
      <c r="F8" s="26"/>
      <c r="G8" s="26"/>
      <c r="H8" s="26"/>
      <c r="I8" s="26"/>
      <c r="J8" s="26"/>
      <c r="K8" s="26"/>
      <c r="L8" s="26"/>
      <c r="M8" s="26"/>
      <c r="N8" s="27"/>
      <c r="O8" s="25"/>
      <c r="P8" s="26"/>
      <c r="Q8" s="26"/>
      <c r="R8" s="28"/>
      <c r="S8" s="26"/>
      <c r="T8" s="26"/>
      <c r="U8" s="26"/>
      <c r="V8" s="26"/>
      <c r="W8" s="28"/>
      <c r="X8" s="26"/>
      <c r="Y8" s="26"/>
      <c r="Z8" s="26"/>
      <c r="AA8" s="29"/>
      <c r="AB8" s="30"/>
      <c r="AC8" s="28"/>
      <c r="AD8" s="31"/>
      <c r="AE8" s="26"/>
      <c r="AF8" s="14"/>
      <c r="AG8" s="10"/>
    </row>
    <row r="9" spans="1:34" s="24" customFormat="1" ht="15" customHeight="1" x14ac:dyDescent="0.2">
      <c r="A9" s="10"/>
      <c r="B9" s="26">
        <v>1976</v>
      </c>
      <c r="C9" s="26"/>
      <c r="D9" s="2"/>
      <c r="E9" s="26"/>
      <c r="F9" s="26"/>
      <c r="G9" s="26"/>
      <c r="H9" s="26"/>
      <c r="I9" s="26"/>
      <c r="J9" s="26"/>
      <c r="K9" s="26"/>
      <c r="L9" s="26"/>
      <c r="M9" s="26"/>
      <c r="N9" s="27"/>
      <c r="O9" s="25"/>
      <c r="P9" s="26"/>
      <c r="Q9" s="26"/>
      <c r="R9" s="28"/>
      <c r="S9" s="26"/>
      <c r="T9" s="26"/>
      <c r="U9" s="26"/>
      <c r="V9" s="26"/>
      <c r="W9" s="28"/>
      <c r="X9" s="26"/>
      <c r="Y9" s="26"/>
      <c r="Z9" s="26"/>
      <c r="AA9" s="29"/>
      <c r="AB9" s="30"/>
      <c r="AC9" s="28"/>
      <c r="AD9" s="31"/>
      <c r="AE9" s="26"/>
      <c r="AF9" s="14"/>
      <c r="AG9" s="10"/>
    </row>
    <row r="10" spans="1:34" s="24" customFormat="1" ht="15" customHeight="1" x14ac:dyDescent="0.2">
      <c r="A10" s="10"/>
      <c r="B10" s="26">
        <v>1977</v>
      </c>
      <c r="C10" s="26"/>
      <c r="D10" s="2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25"/>
      <c r="P10" s="26"/>
      <c r="Q10" s="26"/>
      <c r="R10" s="28"/>
      <c r="S10" s="26"/>
      <c r="T10" s="26"/>
      <c r="U10" s="26"/>
      <c r="V10" s="26"/>
      <c r="W10" s="28"/>
      <c r="X10" s="26"/>
      <c r="Y10" s="26"/>
      <c r="Z10" s="26"/>
      <c r="AA10" s="29"/>
      <c r="AB10" s="30"/>
      <c r="AC10" s="28"/>
      <c r="AD10" s="31"/>
      <c r="AE10" s="26"/>
      <c r="AF10" s="14"/>
      <c r="AG10" s="10"/>
    </row>
    <row r="11" spans="1:34" s="24" customFormat="1" ht="15" customHeight="1" x14ac:dyDescent="0.2">
      <c r="A11" s="10"/>
      <c r="B11" s="26">
        <v>1978</v>
      </c>
      <c r="C11" s="26" t="s">
        <v>36</v>
      </c>
      <c r="D11" s="2" t="s">
        <v>37</v>
      </c>
      <c r="E11" s="26">
        <v>20</v>
      </c>
      <c r="F11" s="26">
        <v>0</v>
      </c>
      <c r="G11" s="26">
        <v>9</v>
      </c>
      <c r="H11" s="26">
        <v>9</v>
      </c>
      <c r="I11" s="26">
        <v>66</v>
      </c>
      <c r="J11" s="26">
        <v>25</v>
      </c>
      <c r="K11" s="26">
        <v>14</v>
      </c>
      <c r="L11" s="26">
        <v>18</v>
      </c>
      <c r="M11" s="26">
        <v>9</v>
      </c>
      <c r="N11" s="32" t="s">
        <v>42</v>
      </c>
      <c r="O11" s="25"/>
      <c r="P11" s="26"/>
      <c r="Q11" s="26"/>
      <c r="R11" s="28"/>
      <c r="S11" s="26"/>
      <c r="T11" s="26"/>
      <c r="U11" s="26"/>
      <c r="V11" s="26"/>
      <c r="W11" s="28"/>
      <c r="X11" s="26"/>
      <c r="Y11" s="26"/>
      <c r="Z11" s="26"/>
      <c r="AA11" s="29"/>
      <c r="AB11" s="30"/>
      <c r="AC11" s="28"/>
      <c r="AD11" s="31"/>
      <c r="AE11" s="26"/>
      <c r="AF11" s="14"/>
      <c r="AG11" s="10"/>
    </row>
    <row r="12" spans="1:34" s="24" customFormat="1" ht="15" customHeight="1" x14ac:dyDescent="0.2">
      <c r="A12" s="1"/>
      <c r="B12" s="17" t="s">
        <v>7</v>
      </c>
      <c r="C12" s="18"/>
      <c r="D12" s="16"/>
      <c r="E12" s="19">
        <f t="shared" ref="E12:M12" si="0">SUM(E4:E11)</f>
        <v>40</v>
      </c>
      <c r="F12" s="19">
        <f t="shared" si="0"/>
        <v>0</v>
      </c>
      <c r="G12" s="19">
        <f t="shared" si="0"/>
        <v>14</v>
      </c>
      <c r="H12" s="19">
        <f t="shared" si="0"/>
        <v>21</v>
      </c>
      <c r="I12" s="19">
        <f t="shared" si="0"/>
        <v>66</v>
      </c>
      <c r="J12" s="19">
        <f t="shared" si="0"/>
        <v>25</v>
      </c>
      <c r="K12" s="19">
        <f t="shared" si="0"/>
        <v>14</v>
      </c>
      <c r="L12" s="19">
        <f t="shared" si="0"/>
        <v>18</v>
      </c>
      <c r="M12" s="19">
        <f t="shared" si="0"/>
        <v>9</v>
      </c>
      <c r="N12" s="33" t="s">
        <v>42</v>
      </c>
      <c r="O12" s="25"/>
      <c r="P12" s="19">
        <f t="shared" ref="P12:AE12" si="1">SUM(P4:P11)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10"/>
    </row>
    <row r="13" spans="1:34" ht="15" customHeight="1" x14ac:dyDescent="0.2">
      <c r="A13" s="10"/>
      <c r="B13" s="2" t="s">
        <v>2</v>
      </c>
      <c r="C13" s="31"/>
      <c r="D13" s="34">
        <v>78.3</v>
      </c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7"/>
      <c r="AE13" s="35"/>
      <c r="AF13" s="35"/>
      <c r="AG13" s="10"/>
    </row>
    <row r="14" spans="1:34" s="24" customFormat="1" ht="15" customHeight="1" x14ac:dyDescent="0.25">
      <c r="A14" s="1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8"/>
      <c r="P14" s="35"/>
      <c r="Q14" s="39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40"/>
      <c r="AG14" s="10"/>
    </row>
    <row r="15" spans="1:34" ht="15" customHeight="1" x14ac:dyDescent="0.25">
      <c r="A15" s="10"/>
      <c r="B15" s="23" t="s">
        <v>47</v>
      </c>
      <c r="C15" s="41"/>
      <c r="D15" s="41"/>
      <c r="E15" s="19" t="s">
        <v>3</v>
      </c>
      <c r="F15" s="19" t="s">
        <v>8</v>
      </c>
      <c r="G15" s="16" t="s">
        <v>5</v>
      </c>
      <c r="H15" s="19" t="s">
        <v>6</v>
      </c>
      <c r="I15" s="19" t="s">
        <v>16</v>
      </c>
      <c r="J15" s="35"/>
      <c r="K15" s="19" t="s">
        <v>25</v>
      </c>
      <c r="L15" s="19" t="s">
        <v>26</v>
      </c>
      <c r="M15" s="19" t="s">
        <v>27</v>
      </c>
      <c r="N15" s="19" t="s">
        <v>21</v>
      </c>
      <c r="O15" s="25"/>
      <c r="P15" s="42" t="s">
        <v>28</v>
      </c>
      <c r="Q15" s="13"/>
      <c r="R15" s="13"/>
      <c r="S15" s="13"/>
      <c r="T15" s="43"/>
      <c r="U15" s="43"/>
      <c r="V15" s="43"/>
      <c r="W15" s="43"/>
      <c r="X15" s="43"/>
      <c r="Y15" s="13"/>
      <c r="Z15" s="13"/>
      <c r="AA15" s="13"/>
      <c r="AB15" s="13"/>
      <c r="AC15" s="13"/>
      <c r="AD15" s="13"/>
      <c r="AE15" s="13"/>
      <c r="AF15" s="28"/>
      <c r="AG15" s="10"/>
      <c r="AH15" s="35"/>
    </row>
    <row r="16" spans="1:34" ht="15" customHeight="1" x14ac:dyDescent="0.2">
      <c r="A16" s="10"/>
      <c r="B16" s="42" t="s">
        <v>12</v>
      </c>
      <c r="C16" s="13"/>
      <c r="D16" s="44"/>
      <c r="E16" s="26">
        <f>PRODUCT(E12)</f>
        <v>40</v>
      </c>
      <c r="F16" s="26">
        <f>PRODUCT(F12)</f>
        <v>0</v>
      </c>
      <c r="G16" s="26">
        <f>PRODUCT(G12)</f>
        <v>14</v>
      </c>
      <c r="H16" s="26">
        <f>PRODUCT(H12)</f>
        <v>21</v>
      </c>
      <c r="I16" s="26">
        <f>PRODUCT(I12)</f>
        <v>66</v>
      </c>
      <c r="J16" s="35"/>
      <c r="K16" s="45">
        <f>PRODUCT((F16+G16)/E16)</f>
        <v>0.35</v>
      </c>
      <c r="L16" s="45">
        <f>PRODUCT(H16/E16)</f>
        <v>0.52500000000000002</v>
      </c>
      <c r="M16" s="45">
        <f>PRODUCT(I16/20)</f>
        <v>3.3</v>
      </c>
      <c r="N16" s="46" t="s">
        <v>42</v>
      </c>
      <c r="O16" s="25"/>
      <c r="P16" s="47" t="s">
        <v>9</v>
      </c>
      <c r="Q16" s="48"/>
      <c r="R16" s="49" t="s">
        <v>39</v>
      </c>
      <c r="S16" s="49"/>
      <c r="T16" s="49"/>
      <c r="U16" s="49"/>
      <c r="V16" s="49"/>
      <c r="W16" s="49"/>
      <c r="X16" s="50" t="s">
        <v>11</v>
      </c>
      <c r="Y16" s="49"/>
      <c r="Z16" s="75" t="s">
        <v>50</v>
      </c>
      <c r="AA16" s="49"/>
      <c r="AB16" s="49"/>
      <c r="AC16" s="49"/>
      <c r="AD16" s="50"/>
      <c r="AE16" s="49"/>
      <c r="AF16" s="51"/>
      <c r="AG16" s="10"/>
      <c r="AH16" s="35"/>
    </row>
    <row r="17" spans="1:34" ht="15" customHeight="1" x14ac:dyDescent="0.2">
      <c r="A17" s="10"/>
      <c r="B17" s="52" t="s">
        <v>14</v>
      </c>
      <c r="C17" s="53"/>
      <c r="D17" s="54"/>
      <c r="E17" s="26"/>
      <c r="F17" s="26"/>
      <c r="G17" s="26"/>
      <c r="H17" s="26"/>
      <c r="I17" s="26"/>
      <c r="J17" s="35"/>
      <c r="K17" s="26"/>
      <c r="L17" s="26"/>
      <c r="M17" s="26"/>
      <c r="N17" s="26"/>
      <c r="O17" s="25"/>
      <c r="P17" s="55" t="s">
        <v>48</v>
      </c>
      <c r="Q17" s="56"/>
      <c r="R17" s="49" t="s">
        <v>40</v>
      </c>
      <c r="S17" s="49"/>
      <c r="T17" s="49"/>
      <c r="U17" s="49"/>
      <c r="V17" s="49"/>
      <c r="W17" s="49"/>
      <c r="X17" s="50" t="s">
        <v>41</v>
      </c>
      <c r="Y17" s="49"/>
      <c r="Z17" s="75" t="s">
        <v>51</v>
      </c>
      <c r="AA17" s="49"/>
      <c r="AB17" s="49"/>
      <c r="AC17" s="49"/>
      <c r="AD17" s="50"/>
      <c r="AE17" s="49"/>
      <c r="AF17" s="51"/>
      <c r="AG17" s="10"/>
      <c r="AH17" s="35"/>
    </row>
    <row r="18" spans="1:34" ht="15" customHeight="1" x14ac:dyDescent="0.2">
      <c r="A18" s="10"/>
      <c r="B18" s="57" t="s">
        <v>15</v>
      </c>
      <c r="C18" s="58"/>
      <c r="D18" s="59"/>
      <c r="E18" s="60"/>
      <c r="F18" s="60"/>
      <c r="G18" s="60"/>
      <c r="H18" s="60"/>
      <c r="I18" s="60"/>
      <c r="J18" s="35"/>
      <c r="K18" s="60"/>
      <c r="L18" s="60"/>
      <c r="M18" s="60"/>
      <c r="N18" s="60"/>
      <c r="O18" s="25"/>
      <c r="P18" s="55" t="s">
        <v>49</v>
      </c>
      <c r="Q18" s="56"/>
      <c r="R18" s="49" t="s">
        <v>39</v>
      </c>
      <c r="S18" s="49"/>
      <c r="T18" s="49"/>
      <c r="U18" s="49"/>
      <c r="V18" s="49"/>
      <c r="W18" s="49"/>
      <c r="X18" s="50" t="s">
        <v>11</v>
      </c>
      <c r="Y18" s="49"/>
      <c r="Z18" s="75" t="s">
        <v>50</v>
      </c>
      <c r="AA18" s="49"/>
      <c r="AB18" s="49"/>
      <c r="AC18" s="49"/>
      <c r="AD18" s="50"/>
      <c r="AE18" s="49"/>
      <c r="AF18" s="51"/>
      <c r="AG18" s="10"/>
      <c r="AH18" s="35"/>
    </row>
    <row r="19" spans="1:34" ht="15" customHeight="1" x14ac:dyDescent="0.2">
      <c r="A19" s="10"/>
      <c r="B19" s="61" t="s">
        <v>24</v>
      </c>
      <c r="C19" s="62"/>
      <c r="D19" s="63"/>
      <c r="E19" s="19">
        <f>SUM(E16:E18)</f>
        <v>40</v>
      </c>
      <c r="F19" s="19">
        <f>SUM(F16:F18)</f>
        <v>0</v>
      </c>
      <c r="G19" s="19">
        <f>SUM(G16:G18)</f>
        <v>14</v>
      </c>
      <c r="H19" s="19">
        <f>SUM(H16:H18)</f>
        <v>21</v>
      </c>
      <c r="I19" s="19">
        <f>SUM(I16:I18)</f>
        <v>66</v>
      </c>
      <c r="J19" s="35"/>
      <c r="K19" s="64">
        <f>PRODUCT((F19+G19)/E19)</f>
        <v>0.35</v>
      </c>
      <c r="L19" s="64">
        <f>PRODUCT(H19/E19)</f>
        <v>0.52500000000000002</v>
      </c>
      <c r="M19" s="64">
        <v>3.25</v>
      </c>
      <c r="N19" s="33" t="s">
        <v>42</v>
      </c>
      <c r="O19" s="25"/>
      <c r="P19" s="65" t="s">
        <v>10</v>
      </c>
      <c r="Q19" s="66"/>
      <c r="R19" s="67"/>
      <c r="S19" s="67"/>
      <c r="T19" s="67"/>
      <c r="U19" s="67"/>
      <c r="V19" s="67"/>
      <c r="W19" s="67"/>
      <c r="X19" s="68"/>
      <c r="Y19" s="67"/>
      <c r="Z19" s="67"/>
      <c r="AA19" s="67"/>
      <c r="AB19" s="67"/>
      <c r="AC19" s="67"/>
      <c r="AD19" s="68"/>
      <c r="AE19" s="67"/>
      <c r="AF19" s="69"/>
      <c r="AG19" s="10"/>
      <c r="AH19" s="35"/>
    </row>
    <row r="20" spans="1:34" ht="15" customHeight="1" x14ac:dyDescent="0.25">
      <c r="A20" s="10"/>
      <c r="B20" s="37"/>
      <c r="C20" s="37"/>
      <c r="D20" s="37"/>
      <c r="E20" s="37"/>
      <c r="F20" s="37"/>
      <c r="G20" s="37"/>
      <c r="H20" s="37"/>
      <c r="I20" s="37"/>
      <c r="J20" s="35"/>
      <c r="K20" s="37"/>
      <c r="L20" s="37"/>
      <c r="M20" s="37"/>
      <c r="N20" s="36"/>
      <c r="O20" s="25"/>
      <c r="P20" s="35"/>
      <c r="Q20" s="39"/>
      <c r="R20" s="35"/>
      <c r="S20" s="35"/>
      <c r="T20" s="25"/>
      <c r="U20" s="25"/>
      <c r="V20" s="70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10"/>
      <c r="AH20" s="25"/>
    </row>
    <row r="21" spans="1:34" ht="15" customHeight="1" x14ac:dyDescent="0.25">
      <c r="A21" s="10"/>
      <c r="B21" s="35" t="s">
        <v>43</v>
      </c>
      <c r="C21" s="35"/>
      <c r="D21" s="35" t="s">
        <v>44</v>
      </c>
      <c r="E21" s="35"/>
      <c r="F21" s="35"/>
      <c r="G21" s="35"/>
      <c r="H21" s="35"/>
      <c r="I21" s="35"/>
      <c r="J21" s="35"/>
      <c r="K21" s="35"/>
      <c r="L21" s="35"/>
      <c r="M21" s="35"/>
      <c r="N21" s="39"/>
      <c r="O21" s="25"/>
      <c r="P21" s="35"/>
      <c r="Q21" s="39"/>
      <c r="R21" s="35"/>
      <c r="S21" s="35"/>
      <c r="T21" s="25"/>
      <c r="U21" s="25"/>
      <c r="V21" s="70"/>
      <c r="W21" s="35"/>
      <c r="X21" s="35"/>
      <c r="Y21" s="35"/>
      <c r="Z21" s="35"/>
      <c r="AA21" s="35"/>
      <c r="AB21" s="35"/>
      <c r="AC21" s="35"/>
      <c r="AD21" s="35"/>
      <c r="AE21" s="35"/>
      <c r="AF21" s="40"/>
      <c r="AG21" s="10"/>
    </row>
    <row r="22" spans="1:34" ht="15" customHeight="1" x14ac:dyDescent="0.25">
      <c r="A22" s="10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9"/>
      <c r="O22" s="25"/>
      <c r="P22" s="35"/>
      <c r="Q22" s="39"/>
      <c r="R22" s="35"/>
      <c r="S22" s="35"/>
      <c r="T22" s="25"/>
      <c r="U22" s="25"/>
      <c r="V22" s="70"/>
      <c r="W22" s="35"/>
      <c r="X22" s="35"/>
      <c r="Y22" s="35"/>
      <c r="Z22" s="35"/>
      <c r="AA22" s="35"/>
      <c r="AB22" s="35"/>
      <c r="AC22" s="35"/>
      <c r="AD22" s="35"/>
      <c r="AE22" s="35"/>
      <c r="AF22" s="40"/>
      <c r="AG22" s="10"/>
    </row>
    <row r="23" spans="1:34" ht="15" customHeight="1" x14ac:dyDescent="0.25">
      <c r="A23" s="10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9"/>
      <c r="O23" s="25"/>
      <c r="P23" s="35"/>
      <c r="Q23" s="39"/>
      <c r="R23" s="35"/>
      <c r="S23" s="35"/>
      <c r="T23" s="25"/>
      <c r="U23" s="25"/>
      <c r="V23" s="70"/>
      <c r="W23" s="35"/>
      <c r="X23" s="35"/>
      <c r="Y23" s="35"/>
      <c r="Z23" s="35"/>
      <c r="AA23" s="35"/>
      <c r="AB23" s="35"/>
      <c r="AC23" s="35"/>
      <c r="AD23" s="35"/>
      <c r="AE23" s="35"/>
      <c r="AF23" s="40"/>
      <c r="AG23" s="10"/>
    </row>
    <row r="24" spans="1:34" ht="15" customHeight="1" x14ac:dyDescent="0.25">
      <c r="A24" s="10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9"/>
      <c r="O24" s="25"/>
      <c r="P24" s="35"/>
      <c r="Q24" s="39"/>
      <c r="R24" s="35"/>
      <c r="S24" s="35"/>
      <c r="T24" s="25"/>
      <c r="U24" s="25"/>
      <c r="V24" s="70"/>
      <c r="W24" s="35"/>
      <c r="X24" s="35"/>
      <c r="Y24" s="35"/>
      <c r="Z24" s="35"/>
      <c r="AA24" s="35"/>
      <c r="AB24" s="35"/>
      <c r="AC24" s="35"/>
      <c r="AD24" s="35"/>
      <c r="AE24" s="35"/>
      <c r="AF24" s="40"/>
    </row>
    <row r="25" spans="1:34" ht="15" customHeight="1" x14ac:dyDescent="0.25">
      <c r="A25" s="10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9"/>
      <c r="O25" s="25"/>
      <c r="P25" s="35"/>
      <c r="Q25" s="39"/>
      <c r="R25" s="35"/>
      <c r="S25" s="35"/>
      <c r="T25" s="25"/>
      <c r="U25" s="25"/>
      <c r="V25" s="70"/>
      <c r="W25" s="35"/>
      <c r="X25" s="35"/>
      <c r="Y25" s="35"/>
      <c r="Z25" s="35"/>
      <c r="AA25" s="35"/>
      <c r="AB25" s="35"/>
      <c r="AC25" s="35"/>
      <c r="AD25" s="35"/>
      <c r="AE25" s="35"/>
      <c r="AF25" s="40"/>
      <c r="AG25" s="10"/>
    </row>
    <row r="26" spans="1:34" ht="15" customHeight="1" x14ac:dyDescent="0.25">
      <c r="A26" s="10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9"/>
      <c r="O26" s="25"/>
      <c r="P26" s="35"/>
      <c r="Q26" s="39"/>
      <c r="R26" s="35"/>
      <c r="S26" s="35"/>
      <c r="T26" s="25"/>
      <c r="U26" s="25"/>
      <c r="V26" s="70"/>
      <c r="W26" s="35"/>
      <c r="X26" s="35"/>
      <c r="Y26" s="35"/>
      <c r="Z26" s="35"/>
      <c r="AA26" s="35"/>
      <c r="AB26" s="35"/>
      <c r="AC26" s="35"/>
      <c r="AD26" s="35"/>
      <c r="AE26" s="35"/>
      <c r="AF26" s="40"/>
    </row>
    <row r="27" spans="1:34" ht="15" customHeight="1" x14ac:dyDescent="0.25">
      <c r="A27" s="10"/>
      <c r="B27" s="35"/>
      <c r="C27" s="1"/>
      <c r="D27" s="1"/>
      <c r="E27" s="35"/>
      <c r="F27" s="35"/>
      <c r="G27" s="35"/>
      <c r="H27" s="35"/>
      <c r="I27" s="35"/>
      <c r="J27" s="35"/>
      <c r="K27" s="35"/>
      <c r="L27" s="35"/>
      <c r="M27" s="71"/>
      <c r="N27" s="71"/>
      <c r="O27" s="25"/>
      <c r="P27" s="35"/>
      <c r="Q27" s="39"/>
      <c r="R27" s="35"/>
      <c r="S27" s="25"/>
      <c r="T27" s="25"/>
      <c r="U27" s="25"/>
      <c r="V27" s="25"/>
      <c r="W27" s="35"/>
      <c r="X27" s="35"/>
      <c r="Y27" s="35"/>
      <c r="Z27" s="35"/>
      <c r="AA27" s="35"/>
      <c r="AB27" s="35"/>
      <c r="AC27" s="35"/>
      <c r="AD27" s="35"/>
      <c r="AE27" s="35"/>
      <c r="AF27" s="40"/>
    </row>
    <row r="28" spans="1:34" ht="15" customHeight="1" x14ac:dyDescent="0.25">
      <c r="A28" s="10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5"/>
      <c r="P28" s="35"/>
      <c r="Q28" s="39"/>
      <c r="R28" s="35"/>
      <c r="S28" s="35"/>
      <c r="T28" s="25"/>
      <c r="U28" s="25"/>
      <c r="V28" s="70"/>
      <c r="W28" s="35"/>
      <c r="X28" s="35"/>
      <c r="Y28" s="35"/>
      <c r="Z28" s="35"/>
      <c r="AA28" s="35"/>
      <c r="AB28" s="35"/>
      <c r="AC28" s="35"/>
      <c r="AD28" s="35"/>
      <c r="AE28" s="35"/>
      <c r="AF28" s="40"/>
    </row>
    <row r="29" spans="1:34" ht="15" customHeight="1" x14ac:dyDescent="0.25">
      <c r="A29" s="10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5"/>
      <c r="P29" s="35"/>
      <c r="Q29" s="39"/>
      <c r="R29" s="35"/>
      <c r="S29" s="35"/>
      <c r="T29" s="25"/>
      <c r="U29" s="25"/>
      <c r="V29" s="70"/>
      <c r="W29" s="70"/>
      <c r="X29" s="25"/>
      <c r="Y29" s="25"/>
      <c r="Z29" s="25"/>
      <c r="AA29" s="25"/>
      <c r="AB29" s="25"/>
      <c r="AC29" s="25"/>
      <c r="AD29" s="25"/>
      <c r="AE29" s="25"/>
      <c r="AF29" s="25"/>
    </row>
    <row r="30" spans="1:34" ht="15" customHeight="1" x14ac:dyDescent="0.25">
      <c r="A30" s="10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5"/>
      <c r="P30" s="35"/>
      <c r="Q30" s="39"/>
      <c r="R30" s="35"/>
      <c r="S30" s="35"/>
      <c r="T30" s="25"/>
      <c r="U30" s="25"/>
      <c r="V30" s="70"/>
      <c r="W30" s="70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4" ht="15" customHeight="1" x14ac:dyDescent="0.25">
      <c r="A31" s="10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5"/>
      <c r="P31" s="35"/>
      <c r="Q31" s="39"/>
      <c r="R31" s="35"/>
      <c r="S31" s="35"/>
      <c r="T31" s="25"/>
      <c r="U31" s="25"/>
      <c r="V31" s="70"/>
      <c r="W31" s="70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4" ht="15" customHeight="1" x14ac:dyDescent="0.25">
      <c r="A32" s="1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5"/>
      <c r="P32" s="35"/>
      <c r="Q32" s="39"/>
      <c r="R32" s="35"/>
      <c r="S32" s="35"/>
      <c r="T32" s="25"/>
      <c r="U32" s="25"/>
      <c r="V32" s="70"/>
      <c r="W32" s="70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ht="15" customHeight="1" x14ac:dyDescent="0.25">
      <c r="A33" s="1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5"/>
      <c r="P33" s="35"/>
      <c r="Q33" s="39"/>
      <c r="R33" s="35"/>
      <c r="S33" s="35"/>
      <c r="T33" s="25"/>
      <c r="U33" s="25"/>
      <c r="V33" s="70"/>
      <c r="W33" s="70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ht="15" customHeight="1" x14ac:dyDescent="0.25">
      <c r="A34" s="1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5"/>
      <c r="P34" s="35"/>
      <c r="Q34" s="39"/>
      <c r="R34" s="35"/>
      <c r="S34" s="35"/>
      <c r="T34" s="25"/>
      <c r="U34" s="25"/>
      <c r="V34" s="70"/>
      <c r="W34" s="70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5" customHeight="1" x14ac:dyDescent="0.25">
      <c r="A35" s="1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5"/>
      <c r="P35" s="35"/>
      <c r="Q35" s="39"/>
      <c r="R35" s="35"/>
      <c r="S35" s="35"/>
      <c r="T35" s="25"/>
      <c r="U35" s="25"/>
      <c r="V35" s="70"/>
      <c r="W35" s="70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5" customHeight="1" x14ac:dyDescent="0.25">
      <c r="A36" s="1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5"/>
      <c r="P36" s="35"/>
      <c r="Q36" s="39"/>
      <c r="R36" s="35"/>
      <c r="S36" s="35"/>
      <c r="T36" s="25"/>
      <c r="U36" s="25"/>
      <c r="V36" s="70"/>
      <c r="W36" s="70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ht="15" customHeight="1" x14ac:dyDescent="0.25">
      <c r="A37" s="10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5"/>
      <c r="P37" s="35"/>
      <c r="Q37" s="39"/>
      <c r="R37" s="35"/>
      <c r="S37" s="35"/>
      <c r="T37" s="25"/>
      <c r="U37" s="25"/>
      <c r="V37" s="70"/>
      <c r="W37" s="70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ht="15" customHeight="1" x14ac:dyDescent="0.25">
      <c r="A38" s="10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5"/>
      <c r="P38" s="35"/>
      <c r="Q38" s="39"/>
      <c r="R38" s="35"/>
      <c r="S38" s="35"/>
      <c r="T38" s="25"/>
      <c r="U38" s="25"/>
      <c r="V38" s="70"/>
      <c r="W38" s="70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ht="15" customHeight="1" x14ac:dyDescent="0.25">
      <c r="A39" s="10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5"/>
      <c r="P39" s="35"/>
      <c r="Q39" s="39"/>
      <c r="R39" s="35"/>
      <c r="S39" s="35"/>
      <c r="T39" s="25"/>
      <c r="U39" s="25"/>
      <c r="V39" s="70"/>
      <c r="W39" s="70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ht="15" customHeight="1" x14ac:dyDescent="0.25">
      <c r="A40" s="10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5"/>
      <c r="P40" s="35"/>
      <c r="Q40" s="39"/>
      <c r="R40" s="35"/>
      <c r="S40" s="35"/>
      <c r="T40" s="25"/>
      <c r="U40" s="25"/>
      <c r="V40" s="70"/>
      <c r="W40" s="70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ht="15" customHeight="1" x14ac:dyDescent="0.25">
      <c r="A41" s="10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5"/>
      <c r="P41" s="35"/>
      <c r="Q41" s="39"/>
      <c r="R41" s="35"/>
      <c r="S41" s="35"/>
      <c r="T41" s="25"/>
      <c r="U41" s="25"/>
      <c r="V41" s="70"/>
      <c r="W41" s="70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ht="15" customHeight="1" x14ac:dyDescent="0.25">
      <c r="A42" s="10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5"/>
      <c r="P42" s="35"/>
      <c r="Q42" s="39"/>
      <c r="R42" s="35"/>
      <c r="S42" s="35"/>
      <c r="T42" s="25"/>
      <c r="U42" s="25"/>
      <c r="V42" s="70"/>
      <c r="W42" s="70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2" ht="15" customHeight="1" x14ac:dyDescent="0.25">
      <c r="A43" s="10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5"/>
      <c r="P43" s="35"/>
      <c r="Q43" s="39"/>
      <c r="R43" s="35"/>
      <c r="S43" s="35"/>
      <c r="T43" s="25"/>
      <c r="U43" s="25"/>
      <c r="V43" s="70"/>
      <c r="W43" s="70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2" ht="15" customHeight="1" x14ac:dyDescent="0.25">
      <c r="A44" s="10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5"/>
      <c r="P44" s="35"/>
      <c r="Q44" s="39"/>
      <c r="R44" s="35"/>
      <c r="S44" s="35"/>
      <c r="T44" s="25"/>
      <c r="U44" s="25"/>
      <c r="V44" s="70"/>
      <c r="W44" s="70"/>
      <c r="X44" s="25"/>
      <c r="Y44" s="25"/>
      <c r="Z44" s="25"/>
      <c r="AA44" s="25"/>
      <c r="AB44" s="25"/>
      <c r="AC44" s="25"/>
      <c r="AD44" s="25"/>
      <c r="AE44" s="25"/>
      <c r="AF44" s="25"/>
    </row>
    <row r="45" spans="1:32" ht="15" customHeight="1" x14ac:dyDescent="0.25">
      <c r="A45" s="10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5"/>
      <c r="P45" s="35"/>
      <c r="Q45" s="39"/>
      <c r="R45" s="35"/>
      <c r="S45" s="35"/>
      <c r="T45" s="25"/>
      <c r="U45" s="25"/>
      <c r="V45" s="70"/>
      <c r="W45" s="70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2" ht="15" customHeight="1" x14ac:dyDescent="0.25">
      <c r="A46" s="10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5"/>
      <c r="P46" s="35"/>
      <c r="Q46" s="39"/>
      <c r="R46" s="35"/>
      <c r="S46" s="35"/>
      <c r="T46" s="25"/>
      <c r="U46" s="25"/>
      <c r="V46" s="70"/>
      <c r="W46" s="70"/>
      <c r="X46" s="25"/>
      <c r="Y46" s="25"/>
      <c r="Z46" s="25"/>
      <c r="AA46" s="25"/>
      <c r="AB46" s="25"/>
      <c r="AC46" s="25"/>
      <c r="AD46" s="25"/>
      <c r="AE46" s="25"/>
      <c r="AF46" s="25"/>
    </row>
    <row r="47" spans="1:32" ht="15" customHeight="1" x14ac:dyDescent="0.25">
      <c r="A47" s="10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5"/>
      <c r="P47" s="35"/>
      <c r="Q47" s="39"/>
      <c r="R47" s="35"/>
      <c r="S47" s="35"/>
      <c r="T47" s="25"/>
      <c r="U47" s="25"/>
      <c r="V47" s="70"/>
      <c r="W47" s="70"/>
      <c r="X47" s="25"/>
      <c r="Y47" s="25"/>
      <c r="Z47" s="25"/>
      <c r="AA47" s="25"/>
      <c r="AB47" s="25"/>
      <c r="AC47" s="25"/>
      <c r="AD47" s="25"/>
      <c r="AE47" s="25"/>
      <c r="AF47" s="25"/>
    </row>
    <row r="48" spans="1:32" ht="15" customHeight="1" x14ac:dyDescent="0.25">
      <c r="A48" s="10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5"/>
      <c r="P48" s="35"/>
      <c r="Q48" s="39"/>
      <c r="R48" s="35"/>
      <c r="S48" s="35"/>
      <c r="T48" s="25"/>
      <c r="U48" s="25"/>
      <c r="V48" s="70"/>
      <c r="W48" s="70"/>
      <c r="X48" s="25"/>
      <c r="Y48" s="25"/>
      <c r="Z48" s="25"/>
      <c r="AA48" s="25"/>
      <c r="AB48" s="25"/>
      <c r="AC48" s="25"/>
      <c r="AD48" s="25"/>
      <c r="AE48" s="25"/>
      <c r="AF48" s="25"/>
    </row>
    <row r="49" spans="1:32" ht="15" customHeight="1" x14ac:dyDescent="0.25">
      <c r="A49" s="10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5"/>
      <c r="P49" s="35"/>
      <c r="Q49" s="39"/>
      <c r="R49" s="35"/>
      <c r="S49" s="35"/>
      <c r="T49" s="25"/>
      <c r="U49" s="25"/>
      <c r="V49" s="70"/>
      <c r="W49" s="70"/>
      <c r="X49" s="25"/>
      <c r="Y49" s="25"/>
      <c r="Z49" s="25"/>
      <c r="AA49" s="25"/>
      <c r="AB49" s="25"/>
      <c r="AC49" s="25"/>
      <c r="AD49" s="25"/>
      <c r="AE49" s="25"/>
      <c r="AF49" s="25"/>
    </row>
    <row r="50" spans="1:32" ht="15" customHeight="1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32" ht="15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32" ht="15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32" ht="15" customHeight="1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32" ht="15" customHeight="1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32" ht="15" customHeight="1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32" ht="15" customHeight="1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32" ht="15" customHeight="1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32" ht="15" customHeight="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32" ht="15" customHeight="1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32" ht="1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32" ht="15" customHeight="1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32" ht="1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32" ht="15" customHeight="1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32" ht="15" customHeight="1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11" ht="15" customHeight="1" x14ac:dyDescent="0.25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2:11" ht="1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2:11" ht="15" customHeight="1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2:11" ht="15" customHeigh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2017-11-07T12:26:59Z</dcterms:modified>
</cp:coreProperties>
</file>