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22" i="5" l="1"/>
  <c r="O20" i="5"/>
  <c r="K19" i="5" l="1"/>
  <c r="K22" i="5" s="1"/>
  <c r="AS16" i="5"/>
  <c r="AQ16" i="5"/>
  <c r="AP16" i="5"/>
  <c r="AO16" i="5"/>
  <c r="AN16" i="5"/>
  <c r="AM16" i="5"/>
  <c r="AG16" i="5"/>
  <c r="K21" i="5" s="1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H22" i="5" s="1"/>
  <c r="G16" i="5"/>
  <c r="G20" i="5" s="1"/>
  <c r="G22" i="5" s="1"/>
  <c r="F16" i="5"/>
  <c r="F20" i="5" s="1"/>
  <c r="F22" i="5" s="1"/>
  <c r="E16" i="5"/>
  <c r="E20" i="5" s="1"/>
  <c r="E22" i="5" s="1"/>
  <c r="M20" i="5" l="1"/>
  <c r="L20" i="5"/>
  <c r="N20" i="5"/>
  <c r="N22" i="5"/>
  <c r="L22" i="5"/>
  <c r="M22" i="5"/>
  <c r="N21" i="5"/>
  <c r="L21" i="5"/>
  <c r="M21" i="5"/>
  <c r="O21" i="5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<sst xmlns="http://schemas.openxmlformats.org/spreadsheetml/2006/main" count="89" uniqueCount="36">
  <si>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</si>
  <si>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</si>
  <si>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</si>
  <si>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</si>
  <si>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</si>
  <si>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</si>
  <si>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</si>
  <si>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</si>
  <si>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</si>
  <si>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</si>
  <si>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</si>
  <si>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</si>
  <si>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</si>
  <si>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</si>
  <si>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</si>
  <si>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</si>
  <si>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</si>
  <si>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</si>
  <si>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</si>
  <si>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</si>
  <si>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</si>
  <si>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</si>
  <si>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</si>
  <si>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</si>
  <si>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</si>
  <si>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Harri Samuelsson</t>
  </si>
  <si>
    <t>11.12.1959</t>
  </si>
  <si>
    <t>8.</t>
  </si>
  <si>
    <t>Tarmo</t>
  </si>
  <si>
    <t>3.</t>
  </si>
  <si>
    <t>12.</t>
  </si>
  <si>
    <t>6.</t>
  </si>
  <si>
    <t>4.</t>
  </si>
  <si>
    <t>10.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</si>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</sst>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9</v>
      </c>
      <c r="F4" s="12">
        <v>0</v>
      </c>
      <c r="G4" s="12">
        <v>2</v>
      </c>
      <c r="H4" s="12">
        <v>10</v>
      </c>
      <c r="I4" s="12">
        <v>33</v>
      </c>
      <c r="J4" s="32">
        <v>0.55900000000000005</v>
      </c>
      <c r="K4" s="68"/>
      <c r="L4" s="7"/>
      <c r="M4" s="7"/>
      <c r="N4" s="7"/>
      <c r="O4" s="7"/>
      <c r="P4" s="10"/>
      <c r="Q4" s="12">
        <v>10</v>
      </c>
      <c r="R4" s="12">
        <v>0</v>
      </c>
      <c r="S4" s="12">
        <v>8</v>
      </c>
      <c r="T4" s="12">
        <v>14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>
        <v>2</v>
      </c>
      <c r="F5" s="12">
        <v>0</v>
      </c>
      <c r="G5" s="12">
        <v>0</v>
      </c>
      <c r="H5" s="12">
        <v>0</v>
      </c>
      <c r="I5" s="12"/>
      <c r="J5" s="32"/>
      <c r="K5" s="68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1983</v>
      </c>
      <c r="C6" s="12"/>
      <c r="D6" s="1"/>
      <c r="E6" s="12"/>
      <c r="F6" s="12"/>
      <c r="G6" s="12"/>
      <c r="H6" s="12"/>
      <c r="I6" s="12"/>
      <c r="J6" s="32"/>
      <c r="K6" s="68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1984</v>
      </c>
      <c r="C7" s="12"/>
      <c r="D7" s="1"/>
      <c r="E7" s="12"/>
      <c r="F7" s="12"/>
      <c r="G7" s="12"/>
      <c r="H7" s="12"/>
      <c r="I7" s="12"/>
      <c r="J7" s="32"/>
      <c r="K7" s="68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30</v>
      </c>
      <c r="D8" s="1" t="s">
        <v>28</v>
      </c>
      <c r="E8" s="12">
        <v>9</v>
      </c>
      <c r="F8" s="12">
        <v>0</v>
      </c>
      <c r="G8" s="12">
        <v>5</v>
      </c>
      <c r="H8" s="12">
        <v>3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1986</v>
      </c>
      <c r="Y9" s="12" t="s">
        <v>31</v>
      </c>
      <c r="Z9" s="69" t="s">
        <v>28</v>
      </c>
      <c r="AA9" s="12">
        <v>22</v>
      </c>
      <c r="AB9" s="12">
        <v>0</v>
      </c>
      <c r="AC9" s="12">
        <v>12</v>
      </c>
      <c r="AD9" s="12">
        <v>18</v>
      </c>
      <c r="AE9" s="12"/>
      <c r="AF9" s="70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1987</v>
      </c>
      <c r="Y10" s="12" t="s">
        <v>29</v>
      </c>
      <c r="Z10" s="69" t="s">
        <v>28</v>
      </c>
      <c r="AA10" s="12">
        <v>22</v>
      </c>
      <c r="AB10" s="12">
        <v>5</v>
      </c>
      <c r="AC10" s="12">
        <v>23</v>
      </c>
      <c r="AD10" s="12">
        <v>40</v>
      </c>
      <c r="AE10" s="12"/>
      <c r="AF10" s="70"/>
      <c r="AG10" s="10"/>
      <c r="AH10" s="7"/>
      <c r="AI10" s="7" t="s">
        <v>32</v>
      </c>
      <c r="AJ10" s="12" t="s">
        <v>29</v>
      </c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1988</v>
      </c>
      <c r="Y11" s="12" t="s">
        <v>31</v>
      </c>
      <c r="Z11" s="69" t="s">
        <v>28</v>
      </c>
      <c r="AA11" s="12">
        <v>21</v>
      </c>
      <c r="AB11" s="12">
        <v>4</v>
      </c>
      <c r="AC11" s="12">
        <v>17</v>
      </c>
      <c r="AD11" s="12">
        <v>28</v>
      </c>
      <c r="AE11" s="12"/>
      <c r="AF11" s="70"/>
      <c r="AG11" s="10"/>
      <c r="AH11" s="7"/>
      <c r="AI11" s="7" t="s">
        <v>33</v>
      </c>
      <c r="AJ11" s="7" t="s">
        <v>33</v>
      </c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9"/>
      <c r="AA12" s="12"/>
      <c r="AB12" s="12"/>
      <c r="AC12" s="12"/>
      <c r="AD12" s="12"/>
      <c r="AE12" s="12"/>
      <c r="AF12" s="70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1990</v>
      </c>
      <c r="Y13" s="12" t="s">
        <v>34</v>
      </c>
      <c r="Z13" s="69" t="s">
        <v>28</v>
      </c>
      <c r="AA13" s="12">
        <v>16</v>
      </c>
      <c r="AB13" s="12">
        <v>1</v>
      </c>
      <c r="AC13" s="12">
        <v>21</v>
      </c>
      <c r="AD13" s="12">
        <v>12</v>
      </c>
      <c r="AE13" s="12"/>
      <c r="AF13" s="70"/>
      <c r="AG13" s="10"/>
      <c r="AH13" s="63"/>
      <c r="AI13" s="63"/>
      <c r="AJ13" s="63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66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>
        <v>1992</v>
      </c>
      <c r="Y14" s="12" t="s">
        <v>35</v>
      </c>
      <c r="Z14" s="69" t="s">
        <v>28</v>
      </c>
      <c r="AA14" s="12">
        <v>21</v>
      </c>
      <c r="AB14" s="12">
        <v>3</v>
      </c>
      <c r="AC14" s="12">
        <v>19</v>
      </c>
      <c r="AD14" s="12">
        <v>14</v>
      </c>
      <c r="AE14" s="12"/>
      <c r="AF14" s="70"/>
      <c r="AG14" s="10"/>
      <c r="AH14" s="63"/>
      <c r="AI14" s="63"/>
      <c r="AJ14" s="63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>
        <v>1993</v>
      </c>
      <c r="C15" s="12" t="s">
        <v>30</v>
      </c>
      <c r="D15" s="69" t="s">
        <v>28</v>
      </c>
      <c r="E15" s="12">
        <v>5</v>
      </c>
      <c r="F15" s="12">
        <v>1</v>
      </c>
      <c r="G15" s="12">
        <v>2</v>
      </c>
      <c r="H15" s="12">
        <v>1</v>
      </c>
      <c r="I15" s="12">
        <v>6</v>
      </c>
      <c r="J15" s="12"/>
      <c r="K15" s="19"/>
      <c r="L15" s="66"/>
      <c r="M15" s="7"/>
      <c r="N15" s="7"/>
      <c r="O15" s="7"/>
      <c r="P15" s="10"/>
      <c r="Q15" s="12"/>
      <c r="R15" s="12"/>
      <c r="S15" s="13"/>
      <c r="T15" s="12"/>
      <c r="U15" s="12"/>
      <c r="V15" s="58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4"/>
      <c r="AS15" s="6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0" t="s">
        <v>13</v>
      </c>
      <c r="C16" s="61"/>
      <c r="D16" s="62"/>
      <c r="E16" s="36">
        <f>SUM(E4:E15)</f>
        <v>25</v>
      </c>
      <c r="F16" s="36">
        <f>SUM(F4:F15)</f>
        <v>1</v>
      </c>
      <c r="G16" s="36">
        <f>SUM(G4:G15)</f>
        <v>9</v>
      </c>
      <c r="H16" s="36">
        <f>SUM(H4:H15)</f>
        <v>14</v>
      </c>
      <c r="I16" s="36">
        <f>SUM(I4:I15)</f>
        <v>39</v>
      </c>
      <c r="J16" s="37">
        <v>0</v>
      </c>
      <c r="K16" s="21">
        <f>SUM(K4:K15)</f>
        <v>0</v>
      </c>
      <c r="L16" s="18"/>
      <c r="M16" s="29"/>
      <c r="N16" s="40"/>
      <c r="O16" s="41"/>
      <c r="P16" s="10"/>
      <c r="Q16" s="36">
        <f>SUM(Q4:Q15)</f>
        <v>10</v>
      </c>
      <c r="R16" s="36">
        <f>SUM(R4:R15)</f>
        <v>0</v>
      </c>
      <c r="S16" s="36">
        <f>SUM(S4:S15)</f>
        <v>8</v>
      </c>
      <c r="T16" s="36">
        <f>SUM(T4:T15)</f>
        <v>14</v>
      </c>
      <c r="U16" s="36">
        <f>SUM(U4:U15)</f>
        <v>0</v>
      </c>
      <c r="V16" s="15">
        <v>0</v>
      </c>
      <c r="W16" s="21">
        <f>SUM(W4:W15)</f>
        <v>0</v>
      </c>
      <c r="X16" s="63" t="s">
        <v>13</v>
      </c>
      <c r="Y16" s="11"/>
      <c r="Z16" s="9"/>
      <c r="AA16" s="36">
        <f>SUM(AA4:AA15)</f>
        <v>102</v>
      </c>
      <c r="AB16" s="36">
        <f>SUM(AB4:AB15)</f>
        <v>13</v>
      </c>
      <c r="AC16" s="36">
        <f>SUM(AC4:AC15)</f>
        <v>92</v>
      </c>
      <c r="AD16" s="36">
        <f>SUM(AD4:AD15)</f>
        <v>112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0"/>
      <c r="AK16" s="41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16</v>
      </c>
      <c r="C18" s="48"/>
      <c r="D18" s="49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3" t="s">
        <v>24</v>
      </c>
      <c r="U18" s="10"/>
      <c r="V18" s="19"/>
      <c r="W18" s="19"/>
      <c r="X18" s="42"/>
      <c r="Y18" s="42"/>
      <c r="Z18" s="42"/>
      <c r="AA18" s="42"/>
      <c r="AB18" s="42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2"/>
      <c r="AO18" s="42"/>
      <c r="AP18" s="42"/>
      <c r="AQ18" s="42"/>
      <c r="AR18" s="42"/>
      <c r="AS18" s="42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0" t="s">
        <v>15</v>
      </c>
      <c r="C19" s="3"/>
      <c r="D19" s="51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59">
        <v>0</v>
      </c>
      <c r="K19" s="16" t="e">
        <f>PRODUCT(I19/J19)</f>
        <v>#DIV/0!</v>
      </c>
      <c r="L19" s="52">
        <v>0</v>
      </c>
      <c r="M19" s="52">
        <v>0</v>
      </c>
      <c r="N19" s="52">
        <v>0</v>
      </c>
      <c r="O19" s="52">
        <v>0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6">
        <f>PRODUCT(E16+Q16)</f>
        <v>35</v>
      </c>
      <c r="F20" s="46">
        <f>PRODUCT(F16+R16)</f>
        <v>1</v>
      </c>
      <c r="G20" s="46">
        <f>PRODUCT(G16+S16)</f>
        <v>17</v>
      </c>
      <c r="H20" s="46">
        <f>PRODUCT(H16+T16)</f>
        <v>28</v>
      </c>
      <c r="I20" s="46">
        <f>PRODUCT(I16+U16)</f>
        <v>39</v>
      </c>
      <c r="J20" s="59">
        <v>0</v>
      </c>
      <c r="K20" s="16">
        <f>PRODUCT(K16+W16)</f>
        <v>0</v>
      </c>
      <c r="L20" s="52">
        <f>PRODUCT((F20+G20)/E20)</f>
        <v>0.51428571428571423</v>
      </c>
      <c r="M20" s="52">
        <f>PRODUCT(H20/E20)</f>
        <v>0.8</v>
      </c>
      <c r="N20" s="52">
        <f>PRODUCT((F20+G20+H20)/E20)</f>
        <v>1.3142857142857143</v>
      </c>
      <c r="O20" s="52">
        <f>PRODUCT(I20/14)</f>
        <v>2.7857142857142856</v>
      </c>
      <c r="Q20" s="17"/>
      <c r="R20" s="17"/>
      <c r="S20" s="17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6">
        <f>PRODUCT(AA16+AM16)</f>
        <v>102</v>
      </c>
      <c r="F21" s="46">
        <f>PRODUCT(AB16+AN16)</f>
        <v>13</v>
      </c>
      <c r="G21" s="46">
        <f>PRODUCT(AC16+AO16)</f>
        <v>92</v>
      </c>
      <c r="H21" s="46">
        <f>PRODUCT(AD16+AP16)</f>
        <v>112</v>
      </c>
      <c r="I21" s="46">
        <f>PRODUCT(AE16+AQ16)</f>
        <v>0</v>
      </c>
      <c r="J21" s="59">
        <v>0</v>
      </c>
      <c r="K21" s="10">
        <f>PRODUCT(AG16+AS16)</f>
        <v>0</v>
      </c>
      <c r="L21" s="52">
        <f>PRODUCT((F21+G21)/E21)</f>
        <v>1.0294117647058822</v>
      </c>
      <c r="M21" s="52">
        <f>PRODUCT(H21/E21)</f>
        <v>1.0980392156862746</v>
      </c>
      <c r="N21" s="52">
        <f>PRODUCT((F21+G21+H21)/E21)</f>
        <v>2.1274509803921569</v>
      </c>
      <c r="O21" s="52">
        <f>PRODUCT(I21/E21)</f>
        <v>0</v>
      </c>
      <c r="Q21" s="17"/>
      <c r="R21" s="17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3" t="s">
        <v>13</v>
      </c>
      <c r="C22" s="44"/>
      <c r="D22" s="45"/>
      <c r="E22" s="46">
        <f>SUM(E19:E21)</f>
        <v>137</v>
      </c>
      <c r="F22" s="46">
        <f t="shared" ref="F22:I22" si="0">SUM(F19:F21)</f>
        <v>14</v>
      </c>
      <c r="G22" s="46">
        <f t="shared" si="0"/>
        <v>109</v>
      </c>
      <c r="H22" s="46">
        <f t="shared" si="0"/>
        <v>140</v>
      </c>
      <c r="I22" s="46">
        <f t="shared" si="0"/>
        <v>39</v>
      </c>
      <c r="J22" s="59">
        <v>0</v>
      </c>
      <c r="K22" s="16" t="e">
        <f>SUM(K19:K21)</f>
        <v>#DIV/0!</v>
      </c>
      <c r="L22" s="52">
        <f>PRODUCT((F22+G22)/E22)</f>
        <v>0.8978102189781022</v>
      </c>
      <c r="M22" s="52">
        <f>PRODUCT(H22/E22)</f>
        <v>1.0218978102189782</v>
      </c>
      <c r="N22" s="52">
        <f>PRODUCT((F22+G22+H22)/E22)</f>
        <v>1.9197080291970803</v>
      </c>
      <c r="O22" s="52">
        <f>PRODUCT(I22/14)</f>
        <v>2.7857142857142856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2018-12-28T23:47:40Z</dcterms:modified>
</cp:coreProperties>
</file>