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4" i="1" l="1"/>
  <c r="O12" i="1"/>
  <c r="O11" i="1"/>
  <c r="AE15" i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H22" i="1" s="1"/>
  <c r="G15" i="1"/>
  <c r="G19" i="1" s="1"/>
  <c r="G22" i="1" s="1"/>
  <c r="F15" i="1"/>
  <c r="F19" i="1" s="1"/>
  <c r="F22" i="1" s="1"/>
  <c r="E15" i="1"/>
  <c r="E19" i="1" s="1"/>
  <c r="D16" i="1" l="1"/>
  <c r="E22" i="1"/>
  <c r="L22" i="1" s="1"/>
  <c r="K19" i="1"/>
  <c r="L19" i="1"/>
  <c r="K22" i="1"/>
</calcChain>
</file>

<file path=xl/sharedStrings.xml><?xml version="1.0" encoding="utf-8"?>
<sst xmlns="http://schemas.openxmlformats.org/spreadsheetml/2006/main" count="118" uniqueCount="73">
  <si>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</si>
  <si>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</si>
  <si>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</si>
  <si>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</si>
  <si>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</si>
  <si>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</si>
  <si>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</si>
  <si>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</si>
  <si>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</si>
  <si>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</si>
  <si>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</si>
  <si>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</si>
  <si>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</si>
  <si>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</si>
  <si>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</si>
  <si>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</si>
  <si>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</si>
  <si>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</si>
  <si>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</si>
  <si>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</si>
  <si>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</si>
  <si>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</si>
  <si>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</si>
  <si>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</si>
  <si>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</si>
  <si>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</si>
  <si>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</si>
  <si>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</si>
  <si>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</si>
  <si>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</si>
  <si>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</si>
  <si>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</si>
  <si>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</si>
  <si>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</si>
  <si>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3.</t>
  </si>
  <si>
    <t>Kiri</t>
  </si>
  <si>
    <t>5.</t>
  </si>
  <si>
    <t>7.</t>
  </si>
  <si>
    <t>MESTARUUSSARJA</t>
  </si>
  <si>
    <t>URA SM-SARJASSA</t>
  </si>
  <si>
    <t>Riitta Salminen os. Vehkala</t>
  </si>
  <si>
    <t>4.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</si>
  <si>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</si>
  <si>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</si>
  <si>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</si>
  <si>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</si>
  <si>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</si>
  <si>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</si>
  <si>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</si>
  <si>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</si>
  <si>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</si>
  <si>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</si>
  <si>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</si>
  <si>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</si>
  <si>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</si>
  <si>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</si>
  <si>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</si>
  <si>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</si>
  <si>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</si>
  <si>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</si>
  <si>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</si>
  <si>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</si>
  <si>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18.09. 1966  Lapua</t>
  </si>
  <si>
    <t xml:space="preserve"> 3-12</t>
  </si>
  <si>
    <t>Pete Räisänen</t>
  </si>
  <si>
    <t>20.08. 1967  Kauhajoki</t>
  </si>
  <si>
    <t xml:space="preserve"> 5-19</t>
  </si>
  <si>
    <t>Leo Hentunen</t>
  </si>
  <si>
    <t>NAISET</t>
  </si>
  <si>
    <t xml:space="preserve"> ITÄ - LÄNSI - KORTTI</t>
  </si>
  <si>
    <t>Arvio; Vuosina 1965-1966 löi juoksuja 16 (19%), toi juoksuja 42 (10%). Näillä laskettu 1967.</t>
  </si>
  <si>
    <t>400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</si>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</sst>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8" borderId="1" xfId="0" applyFont="1" applyFill="1" applyBorder="1"/>
    <xf numFmtId="0" fontId="8" fillId="2" borderId="0" xfId="0" applyFont="1" applyFill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1959</v>
      </c>
      <c r="C4" s="27" t="s">
        <v>34</v>
      </c>
      <c r="D4" s="29" t="s">
        <v>35</v>
      </c>
      <c r="E4" s="27">
        <v>1</v>
      </c>
      <c r="F4" s="27">
        <v>0</v>
      </c>
      <c r="G4" s="27">
        <v>2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1960</v>
      </c>
      <c r="C5" s="27" t="s">
        <v>41</v>
      </c>
      <c r="D5" s="29" t="s">
        <v>35</v>
      </c>
      <c r="E5" s="27">
        <v>8</v>
      </c>
      <c r="F5" s="27">
        <v>1</v>
      </c>
      <c r="G5" s="27">
        <v>5</v>
      </c>
      <c r="H5" s="27">
        <v>11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1961</v>
      </c>
      <c r="C6" s="27" t="s">
        <v>36</v>
      </c>
      <c r="D6" s="29" t="s">
        <v>35</v>
      </c>
      <c r="E6" s="27">
        <v>8</v>
      </c>
      <c r="F6" s="27">
        <v>0</v>
      </c>
      <c r="G6" s="27">
        <v>4</v>
      </c>
      <c r="H6" s="27">
        <v>5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1962</v>
      </c>
      <c r="C7" s="27" t="s">
        <v>36</v>
      </c>
      <c r="D7" s="29" t="s">
        <v>35</v>
      </c>
      <c r="E7" s="27">
        <v>8</v>
      </c>
      <c r="F7" s="27">
        <v>1</v>
      </c>
      <c r="G7" s="27">
        <v>5</v>
      </c>
      <c r="H7" s="27">
        <v>11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1963</v>
      </c>
      <c r="C8" s="27" t="s">
        <v>36</v>
      </c>
      <c r="D8" s="29" t="s">
        <v>35</v>
      </c>
      <c r="E8" s="27">
        <v>9</v>
      </c>
      <c r="F8" s="27">
        <v>1</v>
      </c>
      <c r="G8" s="27">
        <v>11</v>
      </c>
      <c r="H8" s="27">
        <v>17</v>
      </c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1964</v>
      </c>
      <c r="C9" s="27" t="s">
        <v>36</v>
      </c>
      <c r="D9" s="29" t="s">
        <v>35</v>
      </c>
      <c r="E9" s="27">
        <v>9</v>
      </c>
      <c r="F9" s="27">
        <v>1</v>
      </c>
      <c r="G9" s="27">
        <v>8</v>
      </c>
      <c r="H9" s="27">
        <v>11</v>
      </c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1965</v>
      </c>
      <c r="C10" s="27" t="s">
        <v>36</v>
      </c>
      <c r="D10" s="29" t="s">
        <v>35</v>
      </c>
      <c r="E10" s="62">
        <v>10</v>
      </c>
      <c r="F10" s="27">
        <v>0</v>
      </c>
      <c r="G10" s="27">
        <v>5</v>
      </c>
      <c r="H10" s="27">
        <v>19</v>
      </c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64"/>
      <c r="V10" s="64"/>
      <c r="W10" s="64"/>
      <c r="X10" s="64"/>
      <c r="Y10" s="64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1966</v>
      </c>
      <c r="C11" s="27" t="s">
        <v>34</v>
      </c>
      <c r="D11" s="61" t="s">
        <v>35</v>
      </c>
      <c r="E11" s="62">
        <v>10</v>
      </c>
      <c r="F11" s="27">
        <v>1</v>
      </c>
      <c r="G11" s="27">
        <v>10</v>
      </c>
      <c r="H11" s="27">
        <v>23</v>
      </c>
      <c r="I11" s="63"/>
      <c r="J11" s="63"/>
      <c r="K11" s="63"/>
      <c r="L11" s="63"/>
      <c r="M11" s="63"/>
      <c r="N11" s="63"/>
      <c r="O11" s="37" t="e">
        <f>PRODUCT(I11/N11)</f>
        <v>#DIV/0!</v>
      </c>
      <c r="P11" s="27"/>
      <c r="Q11" s="27"/>
      <c r="R11" s="27"/>
      <c r="S11" s="27"/>
      <c r="T11" s="27"/>
      <c r="U11" s="64"/>
      <c r="V11" s="64"/>
      <c r="W11" s="64"/>
      <c r="X11" s="64"/>
      <c r="Y11" s="64"/>
      <c r="Z11" s="27">
        <v>1</v>
      </c>
      <c r="AA11" s="27"/>
      <c r="AB11" s="27"/>
      <c r="AC11" s="27"/>
      <c r="AD11" s="27"/>
      <c r="AE11" s="27">
        <v>1</v>
      </c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1967</v>
      </c>
      <c r="C12" s="27" t="s">
        <v>36</v>
      </c>
      <c r="D12" s="29" t="s">
        <v>35</v>
      </c>
      <c r="E12" s="62">
        <v>10</v>
      </c>
      <c r="F12" s="27">
        <v>0</v>
      </c>
      <c r="G12" s="27">
        <v>7</v>
      </c>
      <c r="H12" s="27">
        <v>12</v>
      </c>
      <c r="I12" s="63"/>
      <c r="J12" s="63"/>
      <c r="K12" s="63"/>
      <c r="L12" s="63"/>
      <c r="M12" s="63"/>
      <c r="N12" s="63"/>
      <c r="O12" s="37" t="e">
        <f>PRODUCT(I12/N12)</f>
        <v>#DIV/0!</v>
      </c>
      <c r="P12" s="27"/>
      <c r="Q12" s="27"/>
      <c r="R12" s="27"/>
      <c r="S12" s="27"/>
      <c r="T12" s="27"/>
      <c r="U12" s="64"/>
      <c r="V12" s="64"/>
      <c r="W12" s="64"/>
      <c r="X12" s="64"/>
      <c r="Y12" s="64"/>
      <c r="Z12" s="27">
        <v>1</v>
      </c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1968</v>
      </c>
      <c r="C13" s="27"/>
      <c r="D13" s="29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1969</v>
      </c>
      <c r="C14" s="27" t="s">
        <v>37</v>
      </c>
      <c r="D14" s="29" t="s">
        <v>35</v>
      </c>
      <c r="E14" s="62">
        <v>3</v>
      </c>
      <c r="F14" s="27">
        <v>0</v>
      </c>
      <c r="G14" s="27">
        <v>0</v>
      </c>
      <c r="H14" s="27">
        <v>3</v>
      </c>
      <c r="I14" s="63"/>
      <c r="J14" s="63"/>
      <c r="K14" s="63"/>
      <c r="L14" s="63"/>
      <c r="M14" s="63"/>
      <c r="N14" s="63"/>
      <c r="O14" s="37" t="e">
        <f>PRODUCT(I14/N14)</f>
        <v>#DIV/0!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76</v>
      </c>
      <c r="F15" s="19">
        <f>SUM(F4:F14)</f>
        <v>5</v>
      </c>
      <c r="G15" s="19">
        <f>SUM(G4:G14)</f>
        <v>57</v>
      </c>
      <c r="H15" s="19">
        <f>SUM(H4:H14)</f>
        <v>112</v>
      </c>
      <c r="I15" s="19"/>
      <c r="J15" s="19"/>
      <c r="K15" s="19"/>
      <c r="L15" s="19"/>
      <c r="M15" s="19"/>
      <c r="N15" s="31"/>
      <c r="O15" s="32"/>
      <c r="P15" s="19">
        <f>SUM(P4:P14)</f>
        <v>0</v>
      </c>
      <c r="Q15" s="19">
        <f>SUM(Q4:Q14)</f>
        <v>0</v>
      </c>
      <c r="R15" s="19">
        <f>SUM(R4:R14)</f>
        <v>0</v>
      </c>
      <c r="S15" s="19">
        <f>SUM(S4:S14)</f>
        <v>0</v>
      </c>
      <c r="T15" s="19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 t="shared" ref="Z15:AE15" si="0">SUM(Z4:Z14)</f>
        <v>2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0</v>
      </c>
      <c r="AE15" s="19">
        <f t="shared" si="0"/>
        <v>2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395.33333333333331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39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42</v>
      </c>
      <c r="Q18" s="13"/>
      <c r="R18" s="13"/>
      <c r="S18" s="13"/>
      <c r="T18" s="65"/>
      <c r="U18" s="65"/>
      <c r="V18" s="65"/>
      <c r="W18" s="65"/>
      <c r="X18" s="65"/>
      <c r="Y18" s="13"/>
      <c r="Z18" s="13"/>
      <c r="AA18" s="13"/>
      <c r="AB18" s="13"/>
      <c r="AC18" s="13"/>
      <c r="AD18" s="13"/>
      <c r="AE18" s="13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76</v>
      </c>
      <c r="F19" s="27">
        <f>PRODUCT(F15)</f>
        <v>5</v>
      </c>
      <c r="G19" s="27">
        <f>PRODUCT(G15)</f>
        <v>57</v>
      </c>
      <c r="H19" s="27">
        <f>PRODUCT(H15)</f>
        <v>112</v>
      </c>
      <c r="I19" s="27"/>
      <c r="J19" s="1"/>
      <c r="K19" s="43">
        <f>PRODUCT((F19+G19)/E19)</f>
        <v>0.81578947368421051</v>
      </c>
      <c r="L19" s="43">
        <f>PRODUCT(H19/E19)</f>
        <v>1.4736842105263157</v>
      </c>
      <c r="M19" s="43"/>
      <c r="N19" s="30"/>
      <c r="O19" s="25"/>
      <c r="P19" s="67" t="s">
        <v>43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69"/>
      <c r="AF19" s="7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2" t="s">
        <v>44</v>
      </c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4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2" t="s">
        <v>45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/>
      <c r="AE21" s="74"/>
      <c r="AF21" s="7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76</v>
      </c>
      <c r="F22" s="19">
        <f>SUM(F19:F21)</f>
        <v>5</v>
      </c>
      <c r="G22" s="19">
        <f>SUM(G19:G21)</f>
        <v>57</v>
      </c>
      <c r="H22" s="19">
        <f>SUM(H19:H21)</f>
        <v>112</v>
      </c>
      <c r="I22" s="19"/>
      <c r="J22" s="1"/>
      <c r="K22" s="55">
        <f>PRODUCT((F22+G22)/E22)</f>
        <v>0.81578947368421051</v>
      </c>
      <c r="L22" s="55">
        <f>PRODUCT(H22/E22)</f>
        <v>1.4736842105263157</v>
      </c>
      <c r="M22" s="55"/>
      <c r="N22" s="31"/>
      <c r="O22" s="25"/>
      <c r="P22" s="77" t="s">
        <v>46</v>
      </c>
      <c r="Q22" s="78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/>
      <c r="AE22" s="79"/>
      <c r="AF22" s="8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31</v>
      </c>
      <c r="C24" s="1"/>
      <c r="D24" s="1" t="s">
        <v>33</v>
      </c>
      <c r="E24" s="1"/>
      <c r="F24" s="1"/>
      <c r="G24" s="1"/>
      <c r="H24" s="1"/>
      <c r="I24" s="1"/>
      <c r="J24" s="1"/>
      <c r="K24" s="123" t="s">
        <v>70</v>
      </c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9:28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9:28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9:28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9:28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9:28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</row>
  </sheetData>
  <sortState ref="B4:L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17.5703125" style="118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118" customWidth="1"/>
    <col min="12" max="12" width="6.28515625" style="118" customWidth="1"/>
    <col min="13" max="16" width="4.7109375" style="118" customWidth="1"/>
    <col min="17" max="21" width="6.7109375" style="118" customWidth="1"/>
    <col min="22" max="22" width="11" style="118" customWidth="1"/>
    <col min="23" max="23" width="24.140625" style="119" customWidth="1"/>
    <col min="24" max="24" width="9.42578125" style="11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2" t="s">
        <v>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40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68</v>
      </c>
      <c r="C3" s="23" t="s">
        <v>47</v>
      </c>
      <c r="D3" s="89" t="s">
        <v>48</v>
      </c>
      <c r="E3" s="90" t="s">
        <v>1</v>
      </c>
      <c r="F3" s="25"/>
      <c r="G3" s="91" t="s">
        <v>49</v>
      </c>
      <c r="H3" s="92" t="s">
        <v>50</v>
      </c>
      <c r="I3" s="92" t="s">
        <v>28</v>
      </c>
      <c r="J3" s="18" t="s">
        <v>51</v>
      </c>
      <c r="K3" s="93" t="s">
        <v>52</v>
      </c>
      <c r="L3" s="93" t="s">
        <v>53</v>
      </c>
      <c r="M3" s="91" t="s">
        <v>54</v>
      </c>
      <c r="N3" s="91" t="s">
        <v>27</v>
      </c>
      <c r="O3" s="92" t="s">
        <v>55</v>
      </c>
      <c r="P3" s="91" t="s">
        <v>50</v>
      </c>
      <c r="Q3" s="91" t="s">
        <v>3</v>
      </c>
      <c r="R3" s="91">
        <v>1</v>
      </c>
      <c r="S3" s="91">
        <v>2</v>
      </c>
      <c r="T3" s="91">
        <v>3</v>
      </c>
      <c r="U3" s="91" t="s">
        <v>56</v>
      </c>
      <c r="V3" s="18" t="s">
        <v>19</v>
      </c>
      <c r="W3" s="17" t="s">
        <v>57</v>
      </c>
      <c r="X3" s="17" t="s">
        <v>58</v>
      </c>
      <c r="Y3" s="85"/>
      <c r="Z3" s="85"/>
      <c r="AA3" s="85"/>
      <c r="AB3" s="85"/>
      <c r="AC3" s="85"/>
      <c r="AD3" s="85"/>
    </row>
    <row r="4" spans="1:30" x14ac:dyDescent="0.25">
      <c r="A4" s="121"/>
      <c r="B4" s="124" t="s">
        <v>62</v>
      </c>
      <c r="C4" s="125" t="s">
        <v>63</v>
      </c>
      <c r="D4" s="94" t="s">
        <v>59</v>
      </c>
      <c r="E4" s="126" t="s">
        <v>35</v>
      </c>
      <c r="F4" s="127"/>
      <c r="G4" s="95"/>
      <c r="H4" s="95"/>
      <c r="I4" s="95">
        <v>1</v>
      </c>
      <c r="J4" s="95"/>
      <c r="K4" s="95" t="s">
        <v>60</v>
      </c>
      <c r="L4" s="95"/>
      <c r="M4" s="95">
        <v>1</v>
      </c>
      <c r="N4" s="95"/>
      <c r="O4" s="128"/>
      <c r="P4" s="128"/>
      <c r="Q4" s="129"/>
      <c r="R4" s="129"/>
      <c r="S4" s="129"/>
      <c r="T4" s="129"/>
      <c r="U4" s="129"/>
      <c r="V4" s="130"/>
      <c r="W4" s="131" t="s">
        <v>64</v>
      </c>
      <c r="X4" s="132" t="s">
        <v>71</v>
      </c>
      <c r="Y4" s="85"/>
      <c r="Z4" s="85"/>
      <c r="AA4" s="85"/>
      <c r="AB4" s="85"/>
      <c r="AC4" s="85"/>
      <c r="AD4" s="85"/>
    </row>
    <row r="5" spans="1:30" x14ac:dyDescent="0.25">
      <c r="A5" s="121"/>
      <c r="B5" s="124" t="s">
        <v>65</v>
      </c>
      <c r="C5" s="125" t="s">
        <v>66</v>
      </c>
      <c r="D5" s="94" t="s">
        <v>59</v>
      </c>
      <c r="E5" s="126" t="s">
        <v>35</v>
      </c>
      <c r="F5" s="127"/>
      <c r="G5" s="95"/>
      <c r="H5" s="95"/>
      <c r="I5" s="95">
        <v>1</v>
      </c>
      <c r="J5" s="95"/>
      <c r="K5" s="95" t="s">
        <v>60</v>
      </c>
      <c r="L5" s="95"/>
      <c r="M5" s="95">
        <v>1</v>
      </c>
      <c r="N5" s="95"/>
      <c r="O5" s="128"/>
      <c r="P5" s="128"/>
      <c r="Q5" s="129"/>
      <c r="R5" s="129"/>
      <c r="S5" s="129"/>
      <c r="T5" s="129"/>
      <c r="U5" s="129"/>
      <c r="V5" s="130"/>
      <c r="W5" s="131" t="s">
        <v>67</v>
      </c>
      <c r="X5" s="132" t="s">
        <v>72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96"/>
      <c r="F6" s="97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98"/>
      <c r="X6" s="99"/>
      <c r="Y6" s="85"/>
      <c r="Z6" s="85"/>
      <c r="AA6" s="85"/>
      <c r="AB6" s="85"/>
      <c r="AC6" s="85"/>
      <c r="AD6" s="85"/>
    </row>
    <row r="7" spans="1:30" x14ac:dyDescent="0.25">
      <c r="A7" s="24"/>
      <c r="B7" s="100" t="s">
        <v>61</v>
      </c>
      <c r="C7" s="101"/>
      <c r="D7" s="102"/>
      <c r="E7" s="103"/>
      <c r="F7" s="104"/>
      <c r="G7" s="105"/>
      <c r="H7" s="105"/>
      <c r="I7" s="105"/>
      <c r="J7" s="106"/>
      <c r="K7" s="106"/>
      <c r="L7" s="106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2"/>
      <c r="X7" s="107"/>
      <c r="Y7" s="85"/>
      <c r="Z7" s="85"/>
      <c r="AA7" s="85"/>
      <c r="AB7" s="85"/>
      <c r="AC7" s="85"/>
      <c r="AD7" s="85"/>
    </row>
    <row r="8" spans="1:30" x14ac:dyDescent="0.25">
      <c r="A8" s="24"/>
      <c r="B8" s="108"/>
      <c r="C8" s="109"/>
      <c r="D8" s="109"/>
      <c r="E8" s="110"/>
      <c r="F8" s="110"/>
      <c r="G8" s="111"/>
      <c r="H8" s="112"/>
      <c r="I8" s="110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  <c r="Y8" s="85"/>
      <c r="Z8" s="85"/>
      <c r="AA8" s="85"/>
      <c r="AB8" s="85"/>
      <c r="AC8" s="85"/>
      <c r="AD8" s="85"/>
    </row>
    <row r="9" spans="1:30" x14ac:dyDescent="0.25">
      <c r="A9" s="24"/>
      <c r="B9" s="114"/>
      <c r="C9" s="1"/>
      <c r="D9" s="114"/>
      <c r="E9" s="11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14"/>
      <c r="C10" s="1"/>
      <c r="D10" s="114"/>
      <c r="E10" s="11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14"/>
      <c r="C11" s="1"/>
      <c r="D11" s="114"/>
      <c r="E11" s="11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85"/>
      <c r="Z85" s="85"/>
      <c r="AA85" s="85"/>
      <c r="AB85" s="85"/>
      <c r="AC85" s="85"/>
      <c r="AD85" s="85"/>
    </row>
    <row r="86" spans="1:30" x14ac:dyDescent="0.25">
      <c r="A86" s="24"/>
      <c r="B86" s="114"/>
      <c r="C86" s="1"/>
      <c r="D86" s="114"/>
      <c r="E86" s="11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85"/>
      <c r="Z86" s="85"/>
      <c r="AA86" s="85"/>
      <c r="AB86" s="85"/>
      <c r="AC86" s="85"/>
      <c r="AD86" s="85"/>
    </row>
    <row r="87" spans="1:30" x14ac:dyDescent="0.25">
      <c r="A87" s="24"/>
      <c r="B87" s="114"/>
      <c r="C87" s="1"/>
      <c r="D87" s="114"/>
      <c r="E87" s="11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85"/>
      <c r="Z87" s="85"/>
      <c r="AA87" s="85"/>
      <c r="AB87" s="85"/>
      <c r="AC87" s="85"/>
      <c r="AD8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2019-01-31T18:05:15Z</dcterms:modified>
</cp:coreProperties>
</file>