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G5" i="1"/>
  <c r="G9" i="1"/>
  <c r="G12" i="1" s="1"/>
  <c r="F5" i="1"/>
  <c r="F9" i="1" s="1"/>
  <c r="E5" i="1"/>
  <c r="D6" i="1" s="1"/>
  <c r="H12" i="1"/>
  <c r="E9" i="1"/>
  <c r="E12" i="1"/>
  <c r="L12" i="1"/>
  <c r="L9" i="1"/>
  <c r="K9" i="1" l="1"/>
  <c r="F12" i="1"/>
  <c r="K12" i="1" s="1"/>
</calcChain>
</file>

<file path=xl/sharedStrings.xml><?xml version="1.0" encoding="utf-8"?>
<sst xmlns="http://schemas.openxmlformats.org/spreadsheetml/2006/main" count="68" uniqueCount="48">
  <si>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</si>
  <si>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</si>
  <si>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</si>
  <si>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</si>
  <si>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</si>
  <si>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</si>
  <si>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</si>
  <si>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</si>
  <si>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</si>
  <si>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</si>
  <si>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</si>
  <si>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</si>
  <si>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</si>
  <si>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</si>
  <si>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</si>
  <si>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</si>
  <si>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</si>
  <si>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</si>
  <si>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</si>
  <si>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</si>
  <si>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</si>
  <si>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</si>
  <si>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</si>
  <si>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</si>
  <si>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</si>
  <si>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</si>
  <si>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</si>
  <si>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</si>
  <si>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</si>
  <si>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</si>
  <si>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</si>
  <si>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</si>
  <si>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</si>
  <si>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Kiri = Jyväskylän Kiri  (1930)</t>
  </si>
  <si>
    <t>Marjatta Salminen</t>
  </si>
  <si>
    <t>7.</t>
  </si>
  <si>
    <t>Kiri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</si>
  <si>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</si>
  <si>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</si>
  <si>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</si>
  <si>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</si>
  <si>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</si>
  <si>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</si>
  <si>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</si>
  <si>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</si>
  <si>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25.05. 1969  Kiri - TMP  4-7</t>
  </si>
  <si>
    <t>7.  ottelu</t>
  </si>
  <si>
    <t>10.08. 1969  Kiri - LäPa  7-16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</si>
</sst>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1969</v>
      </c>
      <c r="C4" s="27" t="s">
        <v>35</v>
      </c>
      <c r="D4" s="29" t="s">
        <v>36</v>
      </c>
      <c r="E4" s="61">
        <v>9</v>
      </c>
      <c r="F4" s="27">
        <v>0</v>
      </c>
      <c r="G4" s="27">
        <v>2</v>
      </c>
      <c r="H4" s="27">
        <v>5</v>
      </c>
      <c r="I4" s="62"/>
      <c r="J4" s="62"/>
      <c r="K4" s="27"/>
      <c r="L4" s="27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9</v>
      </c>
      <c r="F5" s="19">
        <f>SUM(F4:F4)</f>
        <v>0</v>
      </c>
      <c r="G5" s="19">
        <f>SUM(G4:G4)</f>
        <v>2</v>
      </c>
      <c r="H5" s="19">
        <f>SUM(H4:H4)</f>
        <v>5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14.666666666666666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3"/>
      <c r="U8" s="63"/>
      <c r="V8" s="63"/>
      <c r="W8" s="63"/>
      <c r="X8" s="63"/>
      <c r="Y8" s="13"/>
      <c r="Z8" s="13"/>
      <c r="AA8" s="13"/>
      <c r="AB8" s="13"/>
      <c r="AC8" s="13"/>
      <c r="AD8" s="13"/>
      <c r="AE8" s="13"/>
      <c r="AF8" s="6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9</v>
      </c>
      <c r="F9" s="27">
        <f>PRODUCT(F5)</f>
        <v>0</v>
      </c>
      <c r="G9" s="27">
        <f>PRODUCT(G5)</f>
        <v>2</v>
      </c>
      <c r="H9" s="27">
        <f>PRODUCT(H5)</f>
        <v>5</v>
      </c>
      <c r="I9" s="27"/>
      <c r="J9" s="1"/>
      <c r="K9" s="43">
        <f>PRODUCT((F9+G9)/E9)</f>
        <v>0.22222222222222221</v>
      </c>
      <c r="L9" s="43">
        <f>PRODUCT(H9/E9)</f>
        <v>0.55555555555555558</v>
      </c>
      <c r="M9" s="43"/>
      <c r="N9" s="30"/>
      <c r="O9" s="25"/>
      <c r="P9" s="65" t="s">
        <v>40</v>
      </c>
      <c r="Q9" s="66"/>
      <c r="R9" s="66"/>
      <c r="S9" s="72" t="s">
        <v>45</v>
      </c>
      <c r="T9" s="67"/>
      <c r="U9" s="67"/>
      <c r="V9" s="67"/>
      <c r="W9" s="67"/>
      <c r="X9" s="67"/>
      <c r="Y9" s="67"/>
      <c r="Z9" s="67"/>
      <c r="AA9" s="67"/>
      <c r="AB9" s="67"/>
      <c r="AC9" s="67"/>
      <c r="AD9" s="68" t="s">
        <v>41</v>
      </c>
      <c r="AE9" s="67"/>
      <c r="AF9" s="69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0" t="s">
        <v>42</v>
      </c>
      <c r="Q10" s="71"/>
      <c r="R10" s="71"/>
      <c r="S10" s="72" t="s">
        <v>47</v>
      </c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3" t="s">
        <v>46</v>
      </c>
      <c r="AE10" s="72"/>
      <c r="AF10" s="7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0" t="s">
        <v>43</v>
      </c>
      <c r="Q11" s="71"/>
      <c r="R11" s="71"/>
      <c r="S11" s="72" t="s">
        <v>45</v>
      </c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3" t="s">
        <v>41</v>
      </c>
      <c r="AE11" s="72"/>
      <c r="AF11" s="7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9</v>
      </c>
      <c r="F12" s="19">
        <f>SUM(F9:F11)</f>
        <v>0</v>
      </c>
      <c r="G12" s="19">
        <f>SUM(G9:G11)</f>
        <v>2</v>
      </c>
      <c r="H12" s="19">
        <f>SUM(H9:H11)</f>
        <v>5</v>
      </c>
      <c r="I12" s="19"/>
      <c r="J12" s="1"/>
      <c r="K12" s="55">
        <f>PRODUCT((F12+G12)/E12)</f>
        <v>0.22222222222222221</v>
      </c>
      <c r="L12" s="55">
        <f>PRODUCT(H12/E12)</f>
        <v>0.55555555555555558</v>
      </c>
      <c r="M12" s="55"/>
      <c r="N12" s="31"/>
      <c r="O12" s="25"/>
      <c r="P12" s="75" t="s">
        <v>44</v>
      </c>
      <c r="Q12" s="76"/>
      <c r="R12" s="76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8"/>
      <c r="AE12" s="77"/>
      <c r="AF12" s="79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25"/>
      <c r="AF35" s="25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57"/>
      <c r="AI39" s="57"/>
      <c r="AJ39" s="57"/>
      <c r="AK39" s="57"/>
      <c r="AL39" s="57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25"/>
      <c r="AF40" s="25"/>
      <c r="AG40" s="9"/>
      <c r="AH40" s="57"/>
      <c r="AI40" s="57"/>
      <c r="AJ40" s="57"/>
      <c r="AK40" s="57"/>
      <c r="AL40" s="57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25"/>
      <c r="AF41" s="25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25"/>
      <c r="AF42" s="25"/>
      <c r="AG42" s="9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</row>
    <row r="44" spans="1:38" ht="15" customHeight="1" x14ac:dyDescent="0.25">
      <c r="A44" s="58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6"/>
      <c r="N44" s="35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25"/>
      <c r="AF45" s="25"/>
      <c r="AG45" s="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2:32" ht="15" customHeight="1" x14ac:dyDescent="0.25"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2:32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2:32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2:32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2:32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2:32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2:32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2:32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2:32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2:32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2:32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2:32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2:32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9:30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9:30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9:30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9:30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9:30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9:30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9:30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9:30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9:30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9:30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9:30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9:30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9:30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9:30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9:30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9:30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9:30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9:30" ht="15" customHeight="1" x14ac:dyDescent="0.25"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9:30" ht="15" customHeight="1" x14ac:dyDescent="0.25"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9:30" ht="15" customHeight="1" x14ac:dyDescent="0.25"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9:30" ht="15" customHeight="1" x14ac:dyDescent="0.25"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2019-01-31T18:17:51Z</dcterms:modified>
</cp:coreProperties>
</file>