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9" i="1" l="1"/>
  <c r="AD9" i="1"/>
  <c r="AC9" i="1"/>
  <c r="AB9" i="1"/>
  <c r="AA9" i="1"/>
  <c r="Z9" i="1"/>
  <c r="X9" i="1"/>
  <c r="W9" i="1"/>
  <c r="V9" i="1"/>
  <c r="U9" i="1"/>
  <c r="S9" i="1"/>
  <c r="R9" i="1"/>
  <c r="Q9" i="1"/>
  <c r="P9" i="1"/>
  <c r="H9" i="1"/>
  <c r="H13" i="1"/>
  <c r="G9" i="1"/>
  <c r="G13" i="1"/>
  <c r="F9" i="1"/>
  <c r="F13" i="1"/>
  <c r="F16" i="1" s="1"/>
  <c r="E9" i="1"/>
  <c r="E13" i="1" s="1"/>
  <c r="H16" i="1"/>
  <c r="G16" i="1"/>
  <c r="K13" i="1" l="1"/>
  <c r="E16" i="1"/>
  <c r="L16" i="1" s="1"/>
  <c r="L13" i="1"/>
  <c r="D10" i="1"/>
  <c r="K16" i="1" l="1"/>
</calcChain>
</file>

<file path=xl/sharedStrings.xml><?xml version="1.0" encoding="utf-8"?>
<sst xmlns="http://schemas.openxmlformats.org/spreadsheetml/2006/main" count="73" uniqueCount="52">
  <si>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</si>
  <si>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</si>
  <si>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</si>
  <si>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</si>
  <si>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</si>
  <si>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</si>
  <si>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</si>
  <si>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</si>
  <si>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</si>
  <si>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</si>
  <si>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</si>
  <si>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</si>
  <si>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</si>
  <si>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</si>
  <si>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</si>
  <si>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</si>
  <si>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</si>
  <si>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</si>
  <si>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</si>
  <si>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</si>
  <si>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</si>
  <si>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</si>
  <si>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</si>
  <si>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</si>
  <si>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</si>
  <si>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</si>
  <si>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</si>
  <si>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</si>
  <si>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</si>
  <si>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</si>
  <si>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</si>
  <si>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</si>
  <si>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</si>
  <si>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Paukku = Hämeenlinnan Paukku  (1961)</t>
  </si>
  <si>
    <t>Leena Salimäki</t>
  </si>
  <si>
    <t>9.</t>
  </si>
  <si>
    <t>Paukku</t>
  </si>
  <si>
    <t>11.</t>
  </si>
  <si>
    <t>uusinta sarjapaikasta</t>
  </si>
  <si>
    <t>MESTARUUSSARJA</t>
  </si>
  <si>
    <t>URA SM-SARJASSA</t>
  </si>
  <si>
    <t>ENSIMMÄISET</t>
  </si>
  <si>
    <t>Ottelu</t>
  </si>
  <si>
    <t>1.  ottelu</t>
  </si>
  <si>
    <t>Lyöty juoksu</t>
  </si>
  <si>
    <t>3.  ottelu</t>
  </si>
  <si>
    <t>Tuotu juoksu</t>
  </si>
  <si>
    <t>Kunnari</t>
  </si>
  <si>
    <t>22.05. 1966  PuMu - Paukku  21-11</t>
  </si>
  <si>
    <t>11.06. 1966  Paukku - PKP  16-18</t>
  </si>
  <si>
    <t>7.  ottelu</t>
  </si>
  <si>
    <t>14.08. 1966  ParkU - Paukku  9-25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</si>
</sst>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140625" style="58" customWidth="1"/>
    <col min="4" max="4" width="9.14062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42578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34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39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27">
        <v>1966</v>
      </c>
      <c r="C4" s="27" t="s">
        <v>35</v>
      </c>
      <c r="D4" s="62" t="s">
        <v>36</v>
      </c>
      <c r="E4" s="63">
        <v>10</v>
      </c>
      <c r="F4" s="27">
        <v>2</v>
      </c>
      <c r="G4" s="27">
        <v>2</v>
      </c>
      <c r="H4" s="27">
        <v>14</v>
      </c>
      <c r="I4" s="64"/>
      <c r="J4" s="64"/>
      <c r="K4" s="64"/>
      <c r="L4" s="64"/>
      <c r="M4" s="64"/>
      <c r="N4" s="64"/>
      <c r="O4" s="65"/>
      <c r="P4" s="27"/>
      <c r="Q4" s="27"/>
      <c r="R4" s="27"/>
      <c r="S4" s="27"/>
      <c r="T4" s="27"/>
      <c r="U4" s="66"/>
      <c r="V4" s="66"/>
      <c r="W4" s="66"/>
      <c r="X4" s="66"/>
      <c r="Y4" s="66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27">
        <v>1967</v>
      </c>
      <c r="C5" s="27"/>
      <c r="D5" s="29"/>
      <c r="E5" s="27"/>
      <c r="F5" s="27"/>
      <c r="G5" s="27"/>
      <c r="H5" s="27"/>
      <c r="I5" s="27"/>
      <c r="J5" s="27"/>
      <c r="K5" s="27"/>
      <c r="L5" s="27"/>
      <c r="M5" s="27"/>
      <c r="N5" s="30"/>
      <c r="O5" s="25"/>
      <c r="P5" s="27"/>
      <c r="Q5" s="27"/>
      <c r="R5" s="27"/>
      <c r="S5" s="27"/>
      <c r="T5" s="27"/>
      <c r="U5" s="28"/>
      <c r="V5" s="28"/>
      <c r="W5" s="28"/>
      <c r="X5" s="28"/>
      <c r="Y5" s="28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7">
        <v>1968</v>
      </c>
      <c r="C6" s="27"/>
      <c r="D6" s="41"/>
      <c r="E6" s="27"/>
      <c r="F6" s="27"/>
      <c r="G6" s="27"/>
      <c r="H6" s="27"/>
      <c r="I6" s="27"/>
      <c r="J6" s="27"/>
      <c r="K6" s="27"/>
      <c r="L6" s="27"/>
      <c r="M6" s="27"/>
      <c r="N6" s="30"/>
      <c r="O6" s="25"/>
      <c r="P6" s="27"/>
      <c r="Q6" s="27"/>
      <c r="R6" s="27"/>
      <c r="S6" s="27"/>
      <c r="T6" s="27"/>
      <c r="U6" s="28"/>
      <c r="V6" s="28"/>
      <c r="W6" s="28"/>
      <c r="X6" s="28"/>
      <c r="Y6" s="28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7">
        <v>1969</v>
      </c>
      <c r="C7" s="27"/>
      <c r="D7" s="41"/>
      <c r="E7" s="27"/>
      <c r="F7" s="27"/>
      <c r="G7" s="27"/>
      <c r="H7" s="27"/>
      <c r="I7" s="27"/>
      <c r="J7" s="27"/>
      <c r="K7" s="27"/>
      <c r="L7" s="27"/>
      <c r="M7" s="27"/>
      <c r="N7" s="30"/>
      <c r="O7" s="25"/>
      <c r="P7" s="27"/>
      <c r="Q7" s="27"/>
      <c r="R7" s="27"/>
      <c r="S7" s="27"/>
      <c r="T7" s="27"/>
      <c r="U7" s="28"/>
      <c r="V7" s="28"/>
      <c r="W7" s="28"/>
      <c r="X7" s="28"/>
      <c r="Y7" s="28"/>
      <c r="Z7" s="27"/>
      <c r="AA7" s="27"/>
      <c r="AB7" s="27"/>
      <c r="AC7" s="27"/>
      <c r="AD7" s="27"/>
      <c r="AE7" s="27"/>
      <c r="AF7" s="14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7">
        <v>1970</v>
      </c>
      <c r="C8" s="27" t="s">
        <v>37</v>
      </c>
      <c r="D8" s="11" t="s">
        <v>36</v>
      </c>
      <c r="E8" s="63">
        <v>10</v>
      </c>
      <c r="F8" s="27">
        <v>0</v>
      </c>
      <c r="G8" s="27">
        <v>2</v>
      </c>
      <c r="H8" s="27">
        <v>11</v>
      </c>
      <c r="I8" s="64"/>
      <c r="J8" s="64"/>
      <c r="K8" s="64"/>
      <c r="L8" s="64"/>
      <c r="M8" s="64"/>
      <c r="N8" s="64"/>
      <c r="O8" s="37"/>
      <c r="P8" s="27"/>
      <c r="Q8" s="27"/>
      <c r="R8" s="27"/>
      <c r="S8" s="27"/>
      <c r="T8" s="27"/>
      <c r="U8" s="28">
        <v>1</v>
      </c>
      <c r="V8" s="28">
        <v>0</v>
      </c>
      <c r="W8" s="28">
        <v>1</v>
      </c>
      <c r="X8" s="28">
        <v>0</v>
      </c>
      <c r="Y8" s="28"/>
      <c r="Z8" s="27"/>
      <c r="AA8" s="27"/>
      <c r="AB8" s="27"/>
      <c r="AC8" s="27"/>
      <c r="AD8" s="27"/>
      <c r="AE8" s="27"/>
      <c r="AF8" s="67" t="s">
        <v>38</v>
      </c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17" t="s">
        <v>9</v>
      </c>
      <c r="C9" s="18"/>
      <c r="D9" s="16"/>
      <c r="E9" s="19">
        <f>SUM(E4:E8)</f>
        <v>20</v>
      </c>
      <c r="F9" s="19">
        <f>SUM(F4:F8)</f>
        <v>2</v>
      </c>
      <c r="G9" s="19">
        <f>SUM(G4:G8)</f>
        <v>4</v>
      </c>
      <c r="H9" s="19">
        <f>SUM(H4:H8)</f>
        <v>25</v>
      </c>
      <c r="I9" s="19"/>
      <c r="J9" s="19"/>
      <c r="K9" s="19"/>
      <c r="L9" s="19"/>
      <c r="M9" s="19"/>
      <c r="N9" s="31"/>
      <c r="O9" s="32"/>
      <c r="P9" s="19">
        <f>SUM(P4:P8)</f>
        <v>0</v>
      </c>
      <c r="Q9" s="19">
        <f>SUM(Q4:Q8)</f>
        <v>0</v>
      </c>
      <c r="R9" s="19">
        <f>SUM(R4:R8)</f>
        <v>0</v>
      </c>
      <c r="S9" s="19">
        <f>SUM(S4:S8)</f>
        <v>0</v>
      </c>
      <c r="T9" s="19"/>
      <c r="U9" s="19">
        <f>SUM(U4:U8)</f>
        <v>1</v>
      </c>
      <c r="V9" s="19">
        <f>SUM(V4:V8)</f>
        <v>0</v>
      </c>
      <c r="W9" s="19">
        <f>SUM(W4:W8)</f>
        <v>1</v>
      </c>
      <c r="X9" s="19">
        <f>SUM(X4:X8)</f>
        <v>0</v>
      </c>
      <c r="Y9" s="19"/>
      <c r="Z9" s="19">
        <f t="shared" ref="Z9:AE9" si="0">SUM(Z4:Z8)</f>
        <v>0</v>
      </c>
      <c r="AA9" s="19">
        <f t="shared" si="0"/>
        <v>0</v>
      </c>
      <c r="AB9" s="19">
        <f t="shared" si="0"/>
        <v>0</v>
      </c>
      <c r="AC9" s="19">
        <f t="shared" si="0"/>
        <v>0</v>
      </c>
      <c r="AD9" s="19">
        <f t="shared" si="0"/>
        <v>0</v>
      </c>
      <c r="AE9" s="19">
        <f t="shared" si="0"/>
        <v>0</v>
      </c>
      <c r="AF9" s="14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9" t="s">
        <v>2</v>
      </c>
      <c r="C10" s="33"/>
      <c r="D10" s="34">
        <f>SUM(F9:H9)*5/3+(E9/3)+(Z9*25)+(AA9*25)+(AB9*15)+(AC9*25)+(AD9*20)+(AE9*15)</f>
        <v>58.333333333333329</v>
      </c>
      <c r="E10" s="1"/>
      <c r="F10" s="1"/>
      <c r="G10" s="1"/>
      <c r="H10" s="1"/>
      <c r="I10" s="1"/>
      <c r="J10" s="1"/>
      <c r="K10" s="1"/>
      <c r="L10" s="1"/>
      <c r="M10" s="1"/>
      <c r="N10" s="35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36"/>
      <c r="AE10" s="1"/>
      <c r="AF10" s="1"/>
      <c r="AG10" s="24"/>
      <c r="AH10" s="9"/>
      <c r="AI10" s="9"/>
      <c r="AJ10" s="9"/>
      <c r="AK10" s="9"/>
      <c r="AL10" s="9"/>
    </row>
    <row r="11" spans="1:38" s="10" customFormat="1" ht="15" customHeight="1" x14ac:dyDescent="0.25">
      <c r="A11" s="1"/>
      <c r="B11" s="1"/>
      <c r="C11" s="1"/>
      <c r="D11" s="25"/>
      <c r="E11" s="1"/>
      <c r="F11" s="1"/>
      <c r="G11" s="1"/>
      <c r="H11" s="1"/>
      <c r="I11" s="1"/>
      <c r="J11" s="1"/>
      <c r="K11" s="1"/>
      <c r="L11" s="1"/>
      <c r="M11" s="1"/>
      <c r="N11" s="35"/>
      <c r="O11" s="37"/>
      <c r="P11" s="1"/>
      <c r="Q11" s="38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39"/>
      <c r="AG11" s="24"/>
      <c r="AH11" s="9"/>
      <c r="AI11" s="9"/>
      <c r="AJ11" s="9"/>
      <c r="AK11" s="9"/>
      <c r="AL11" s="9"/>
    </row>
    <row r="12" spans="1:38" ht="15" customHeight="1" x14ac:dyDescent="0.25">
      <c r="A12" s="1"/>
      <c r="B12" s="23" t="s">
        <v>40</v>
      </c>
      <c r="C12" s="40"/>
      <c r="D12" s="40"/>
      <c r="E12" s="19" t="s">
        <v>4</v>
      </c>
      <c r="F12" s="19" t="s">
        <v>12</v>
      </c>
      <c r="G12" s="16" t="s">
        <v>13</v>
      </c>
      <c r="H12" s="19" t="s">
        <v>14</v>
      </c>
      <c r="I12" s="19" t="s">
        <v>3</v>
      </c>
      <c r="J12" s="1"/>
      <c r="K12" s="19" t="s">
        <v>22</v>
      </c>
      <c r="L12" s="19" t="s">
        <v>23</v>
      </c>
      <c r="M12" s="19" t="s">
        <v>24</v>
      </c>
      <c r="N12" s="31" t="s">
        <v>30</v>
      </c>
      <c r="O12" s="25"/>
      <c r="P12" s="41" t="s">
        <v>41</v>
      </c>
      <c r="Q12" s="13"/>
      <c r="R12" s="13"/>
      <c r="S12" s="13"/>
      <c r="T12" s="68"/>
      <c r="U12" s="68"/>
      <c r="V12" s="68"/>
      <c r="W12" s="68"/>
      <c r="X12" s="68"/>
      <c r="Y12" s="13"/>
      <c r="Z12" s="13"/>
      <c r="AA12" s="13"/>
      <c r="AB12" s="13"/>
      <c r="AC12" s="13"/>
      <c r="AD12" s="13"/>
      <c r="AE12" s="13"/>
      <c r="AF12" s="69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41" t="s">
        <v>15</v>
      </c>
      <c r="C13" s="13"/>
      <c r="D13" s="42"/>
      <c r="E13" s="27">
        <f>PRODUCT(E9)</f>
        <v>20</v>
      </c>
      <c r="F13" s="27">
        <f>PRODUCT(F9)</f>
        <v>2</v>
      </c>
      <c r="G13" s="27">
        <f>PRODUCT(G9)</f>
        <v>4</v>
      </c>
      <c r="H13" s="27">
        <f>PRODUCT(H9)</f>
        <v>25</v>
      </c>
      <c r="I13" s="27"/>
      <c r="J13" s="1"/>
      <c r="K13" s="43">
        <f>PRODUCT((F13+G13)/E13)</f>
        <v>0.3</v>
      </c>
      <c r="L13" s="43">
        <f>PRODUCT(H13/E13)</f>
        <v>1.25</v>
      </c>
      <c r="M13" s="43"/>
      <c r="N13" s="30"/>
      <c r="O13" s="25"/>
      <c r="P13" s="70" t="s">
        <v>42</v>
      </c>
      <c r="Q13" s="71"/>
      <c r="R13" s="71"/>
      <c r="S13" s="72" t="s">
        <v>48</v>
      </c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3" t="s">
        <v>43</v>
      </c>
      <c r="AE13" s="72"/>
      <c r="AF13" s="74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44" t="s">
        <v>16</v>
      </c>
      <c r="C14" s="45"/>
      <c r="D14" s="46"/>
      <c r="E14" s="27"/>
      <c r="F14" s="27"/>
      <c r="G14" s="27"/>
      <c r="H14" s="27"/>
      <c r="I14" s="27"/>
      <c r="J14" s="1"/>
      <c r="K14" s="43"/>
      <c r="L14" s="43"/>
      <c r="M14" s="43"/>
      <c r="N14" s="30"/>
      <c r="O14" s="25"/>
      <c r="P14" s="75" t="s">
        <v>44</v>
      </c>
      <c r="Q14" s="76"/>
      <c r="R14" s="76"/>
      <c r="S14" s="77" t="s">
        <v>49</v>
      </c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8" t="s">
        <v>45</v>
      </c>
      <c r="AE14" s="77"/>
      <c r="AF14" s="79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47" t="s">
        <v>17</v>
      </c>
      <c r="C15" s="48"/>
      <c r="D15" s="49"/>
      <c r="E15" s="28"/>
      <c r="F15" s="28"/>
      <c r="G15" s="28"/>
      <c r="H15" s="28"/>
      <c r="I15" s="28"/>
      <c r="J15" s="1"/>
      <c r="K15" s="50"/>
      <c r="L15" s="50"/>
      <c r="M15" s="50"/>
      <c r="N15" s="51"/>
      <c r="O15" s="25"/>
      <c r="P15" s="75" t="s">
        <v>46</v>
      </c>
      <c r="Q15" s="76"/>
      <c r="R15" s="76"/>
      <c r="S15" s="77" t="s">
        <v>48</v>
      </c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8" t="s">
        <v>43</v>
      </c>
      <c r="AE15" s="77"/>
      <c r="AF15" s="79"/>
      <c r="AG15" s="24"/>
      <c r="AH15" s="9"/>
      <c r="AI15" s="9"/>
      <c r="AJ15" s="9"/>
      <c r="AK15" s="9"/>
      <c r="AL15" s="9"/>
    </row>
    <row r="16" spans="1:38" ht="15" customHeight="1" x14ac:dyDescent="0.2">
      <c r="A16" s="1"/>
      <c r="B16" s="52" t="s">
        <v>18</v>
      </c>
      <c r="C16" s="53"/>
      <c r="D16" s="54"/>
      <c r="E16" s="19">
        <f>SUM(E13:E15)</f>
        <v>20</v>
      </c>
      <c r="F16" s="19">
        <f>SUM(F13:F15)</f>
        <v>2</v>
      </c>
      <c r="G16" s="19">
        <f>SUM(G13:G15)</f>
        <v>4</v>
      </c>
      <c r="H16" s="19">
        <f>SUM(H13:H15)</f>
        <v>25</v>
      </c>
      <c r="I16" s="19"/>
      <c r="J16" s="1"/>
      <c r="K16" s="55">
        <f>PRODUCT((F16+G16)/E16)</f>
        <v>0.3</v>
      </c>
      <c r="L16" s="55">
        <f>PRODUCT(H16/E16)</f>
        <v>1.25</v>
      </c>
      <c r="M16" s="55"/>
      <c r="N16" s="31"/>
      <c r="O16" s="25"/>
      <c r="P16" s="80" t="s">
        <v>47</v>
      </c>
      <c r="Q16" s="81"/>
      <c r="R16" s="81"/>
      <c r="S16" s="82" t="s">
        <v>51</v>
      </c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3" t="s">
        <v>50</v>
      </c>
      <c r="AE16" s="82"/>
      <c r="AF16" s="84"/>
      <c r="AG16" s="24"/>
      <c r="AH16" s="9"/>
      <c r="AI16" s="9"/>
      <c r="AJ16" s="9"/>
      <c r="AK16" s="9"/>
      <c r="AL16" s="9"/>
    </row>
    <row r="17" spans="1:38" ht="15" customHeight="1" x14ac:dyDescent="0.2">
      <c r="A17" s="1"/>
      <c r="B17" s="36"/>
      <c r="C17" s="36"/>
      <c r="D17" s="36"/>
      <c r="E17" s="36"/>
      <c r="F17" s="36"/>
      <c r="G17" s="36"/>
      <c r="H17" s="36"/>
      <c r="I17" s="36"/>
      <c r="J17" s="1"/>
      <c r="K17" s="36"/>
      <c r="L17" s="36"/>
      <c r="M17" s="36"/>
      <c r="N17" s="35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1" t="s">
        <v>31</v>
      </c>
      <c r="C18" s="1"/>
      <c r="D18" s="61" t="s">
        <v>33</v>
      </c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4"/>
      <c r="AH27" s="9"/>
      <c r="AI27" s="9"/>
      <c r="AJ27" s="9"/>
      <c r="AK27" s="9"/>
      <c r="AL27" s="9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4"/>
      <c r="AH28" s="9"/>
      <c r="AI28" s="9"/>
      <c r="AJ28" s="9"/>
      <c r="AK28" s="9"/>
      <c r="AL28" s="9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4"/>
      <c r="AH29" s="9"/>
      <c r="AI29" s="9"/>
      <c r="AJ29" s="9"/>
      <c r="AK29" s="9"/>
      <c r="AL29" s="9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4"/>
      <c r="AH30" s="9"/>
      <c r="AI30" s="9"/>
      <c r="AJ30" s="9"/>
      <c r="AK30" s="9"/>
      <c r="AL30" s="9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4"/>
      <c r="AH31" s="9"/>
      <c r="AI31" s="9"/>
      <c r="AJ31" s="9"/>
      <c r="AK31" s="9"/>
      <c r="AL31" s="9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8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4"/>
      <c r="AH32" s="9"/>
      <c r="AI32" s="9"/>
      <c r="AJ32" s="9"/>
      <c r="AK32" s="9"/>
      <c r="AL32" s="9"/>
    </row>
    <row r="33" spans="1:38" s="57" customFormat="1" ht="15" customHeight="1" x14ac:dyDescent="0.2">
      <c r="A33" s="1"/>
      <c r="B33" s="1"/>
      <c r="C33" s="9"/>
      <c r="D33" s="1"/>
      <c r="E33" s="1"/>
      <c r="F33" s="1"/>
      <c r="G33" s="1"/>
      <c r="H33" s="1"/>
      <c r="I33" s="1"/>
      <c r="J33" s="1"/>
      <c r="K33" s="1"/>
      <c r="L33" s="1"/>
      <c r="M33" s="56"/>
      <c r="N33" s="56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4"/>
      <c r="AH33" s="9"/>
      <c r="AI33" s="9"/>
      <c r="AJ33" s="9"/>
      <c r="AK33" s="9"/>
      <c r="AL33" s="9"/>
    </row>
    <row r="34" spans="1:38" s="57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4"/>
      <c r="AH34" s="9"/>
      <c r="AI34" s="9"/>
      <c r="AJ34" s="9"/>
      <c r="AK34" s="9"/>
      <c r="AL34" s="9"/>
    </row>
    <row r="35" spans="1:38" s="57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4"/>
      <c r="AH35" s="9"/>
      <c r="AI35" s="9"/>
      <c r="AJ35" s="9"/>
      <c r="AK35" s="9"/>
      <c r="AL35" s="9"/>
    </row>
    <row r="36" spans="1:38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4"/>
      <c r="AH36" s="9"/>
      <c r="AI36" s="9"/>
      <c r="AJ36" s="9"/>
      <c r="AK36" s="9"/>
      <c r="AL36" s="9"/>
    </row>
    <row r="37" spans="1:38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9"/>
      <c r="AH37" s="9"/>
      <c r="AI37" s="9"/>
      <c r="AJ37" s="9"/>
      <c r="AK37" s="9"/>
      <c r="AL37" s="9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4"/>
      <c r="AH38" s="9"/>
      <c r="AI38" s="9"/>
      <c r="AJ38" s="9"/>
      <c r="AK38" s="9"/>
      <c r="AL38" s="9"/>
    </row>
    <row r="39" spans="1:38" ht="15" customHeight="1" x14ac:dyDescent="0.2">
      <c r="A39" s="1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56"/>
      <c r="N39" s="35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9"/>
      <c r="AH39" s="9"/>
      <c r="AI39" s="9"/>
      <c r="AJ39" s="9"/>
      <c r="AK39" s="9"/>
      <c r="AL39" s="9"/>
    </row>
    <row r="40" spans="1:38" ht="15" customHeight="1" x14ac:dyDescent="0.2">
      <c r="A40" s="1"/>
      <c r="B40" s="1"/>
      <c r="C40" s="9"/>
      <c r="D40" s="9"/>
      <c r="E40" s="1"/>
      <c r="F40" s="1"/>
      <c r="G40" s="1"/>
      <c r="H40" s="1"/>
      <c r="I40" s="1"/>
      <c r="J40" s="1"/>
      <c r="K40" s="1"/>
      <c r="L40" s="1"/>
      <c r="M40" s="56"/>
      <c r="N40" s="56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9"/>
      <c r="AH40" s="9"/>
      <c r="AI40" s="9"/>
      <c r="AJ40" s="9"/>
      <c r="AK40" s="9"/>
      <c r="AL40" s="9"/>
    </row>
    <row r="41" spans="1:38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9"/>
      <c r="AH41" s="57"/>
      <c r="AI41" s="57"/>
      <c r="AJ41" s="57"/>
      <c r="AK41" s="57"/>
      <c r="AL41" s="57"/>
    </row>
    <row r="42" spans="1:38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9"/>
      <c r="AH42" s="57"/>
      <c r="AI42" s="57"/>
      <c r="AJ42" s="57"/>
      <c r="AK42" s="57"/>
      <c r="AL42" s="57"/>
    </row>
    <row r="43" spans="1:38" ht="15" customHeight="1" x14ac:dyDescent="0.25">
      <c r="A43" s="58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9"/>
    </row>
    <row r="44" spans="1:38" ht="15" customHeight="1" x14ac:dyDescent="0.25">
      <c r="A44" s="58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9"/>
    </row>
    <row r="45" spans="1:38" ht="15" customHeight="1" x14ac:dyDescent="0.25">
      <c r="A45" s="58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5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9"/>
    </row>
    <row r="46" spans="1:38" ht="15" customHeight="1" x14ac:dyDescent="0.25">
      <c r="A46" s="58"/>
      <c r="B46" s="1"/>
      <c r="C46" s="9"/>
      <c r="D46" s="9"/>
      <c r="E46" s="1"/>
      <c r="F46" s="1"/>
      <c r="G46" s="1"/>
      <c r="H46" s="1"/>
      <c r="I46" s="1"/>
      <c r="J46" s="1"/>
      <c r="K46" s="1"/>
      <c r="L46" s="1"/>
      <c r="M46" s="56"/>
      <c r="N46" s="35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9"/>
    </row>
    <row r="47" spans="1:38" ht="15" customHeight="1" x14ac:dyDescent="0.25">
      <c r="A47" s="58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25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9"/>
    </row>
    <row r="48" spans="1:38" ht="15" customHeight="1" x14ac:dyDescent="0.2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</row>
    <row r="49" spans="2:32" ht="15" customHeight="1" x14ac:dyDescent="0.2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</row>
    <row r="50" spans="2:32" ht="15" customHeight="1" x14ac:dyDescent="0.2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2:32" ht="15" customHeight="1" x14ac:dyDescent="0.2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2:32" ht="15" customHeight="1" x14ac:dyDescent="0.2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8"/>
      <c r="O52" s="25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2:32" ht="15" customHeight="1" x14ac:dyDescent="0.25"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2:32" ht="15" customHeight="1" x14ac:dyDescent="0.25"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2:32" ht="15" customHeight="1" x14ac:dyDescent="0.25"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2:32" ht="15" customHeight="1" x14ac:dyDescent="0.25"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2:32" ht="15" customHeight="1" x14ac:dyDescent="0.25"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2:32" ht="15" customHeight="1" x14ac:dyDescent="0.25"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2:32" ht="15" customHeight="1" x14ac:dyDescent="0.25"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2:32" ht="15" customHeight="1" x14ac:dyDescent="0.25"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2:32" ht="15" customHeight="1" x14ac:dyDescent="0.25"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2:32" ht="15" customHeight="1" x14ac:dyDescent="0.25"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2:32" ht="15" customHeight="1" x14ac:dyDescent="0.25"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2:32" ht="15" customHeight="1" x14ac:dyDescent="0.25"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7:32" ht="15" customHeight="1" x14ac:dyDescent="0.25"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7:32" ht="15" customHeight="1" x14ac:dyDescent="0.25"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7:32" ht="15" customHeight="1" x14ac:dyDescent="0.25"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7:32" ht="15" customHeight="1" x14ac:dyDescent="0.25"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7:32" ht="15" customHeight="1" x14ac:dyDescent="0.25"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7:32" ht="15" customHeight="1" x14ac:dyDescent="0.25"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7:32" ht="15" customHeight="1" x14ac:dyDescent="0.25"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7:32" ht="15" customHeight="1" x14ac:dyDescent="0.25"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7:32" ht="15" customHeight="1" x14ac:dyDescent="0.25"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7:32" ht="15" customHeight="1" x14ac:dyDescent="0.25"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7:32" ht="15" customHeight="1" x14ac:dyDescent="0.25"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7:32" ht="15" customHeight="1" x14ac:dyDescent="0.25"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7:32" ht="15" customHeight="1" x14ac:dyDescent="0.25"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7:32" ht="15" customHeight="1" x14ac:dyDescent="0.25"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7:32" ht="15" customHeight="1" x14ac:dyDescent="0.25"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7:32" ht="15" customHeight="1" x14ac:dyDescent="0.25"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7:32" ht="15" customHeight="1" x14ac:dyDescent="0.25"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7:32" ht="15" customHeight="1" x14ac:dyDescent="0.25"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7:32" ht="15" customHeight="1" x14ac:dyDescent="0.25"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7:32" ht="15" customHeight="1" x14ac:dyDescent="0.25"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7:32" ht="15" customHeight="1" x14ac:dyDescent="0.25"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7:32" ht="15" customHeight="1" x14ac:dyDescent="0.25"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7:32" ht="15" customHeight="1" x14ac:dyDescent="0.25"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7:32" ht="15" customHeight="1" x14ac:dyDescent="0.25"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7:32" ht="15" customHeight="1" x14ac:dyDescent="0.25"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7:32" ht="15" customHeight="1" x14ac:dyDescent="0.25"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7:32" ht="15" customHeight="1" x14ac:dyDescent="0.25"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2019-01-31T18:22:49Z</dcterms:modified>
</cp:coreProperties>
</file>