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5" i="1"/>
  <c r="O4" i="1"/>
  <c r="AE7" i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G7" i="1"/>
  <c r="G11" i="1"/>
  <c r="F7" i="1"/>
  <c r="F11" i="1"/>
  <c r="F14" i="1" s="1"/>
  <c r="E7" i="1"/>
  <c r="D8" i="1" s="1"/>
  <c r="E11" i="1"/>
  <c r="E14" i="1" s="1"/>
  <c r="G14" i="1"/>
  <c r="H14" i="1"/>
  <c r="L14" i="1" s="1"/>
  <c r="L11" i="1"/>
  <c r="K14" i="1" l="1"/>
  <c r="K11" i="1"/>
</calcChain>
</file>

<file path=xl/sharedStrings.xml><?xml version="1.0" encoding="utf-8"?>
<sst xmlns="http://schemas.openxmlformats.org/spreadsheetml/2006/main" count="73" uniqueCount="52">
  <si>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</si>
  <si>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</si>
  <si>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</si>
  <si>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</si>
  <si>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</si>
  <si>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</si>
  <si>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</si>
  <si>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</si>
  <si>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</si>
  <si>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</si>
  <si>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</si>
  <si>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</si>
  <si>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</si>
  <si>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</si>
  <si>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</si>
  <si>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</si>
  <si>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</si>
  <si>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</si>
  <si>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</si>
  <si>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</si>
  <si>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</si>
  <si>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</si>
  <si>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</si>
  <si>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</si>
  <si>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</si>
  <si>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</si>
  <si>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</si>
  <si>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</si>
  <si>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</si>
  <si>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</si>
  <si>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</si>
  <si>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</si>
  <si>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</si>
  <si>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Virpi Sainio</t>
  </si>
  <si>
    <t>4.</t>
  </si>
  <si>
    <t>LäPa</t>
  </si>
  <si>
    <t>7.</t>
  </si>
  <si>
    <t>uusinta sarjapaikasta</t>
  </si>
  <si>
    <t>LäPa = Lännen Pallo, Turku  (1949)</t>
  </si>
  <si>
    <t>MESTARUUSSARJA</t>
  </si>
  <si>
    <t>URA SM-SARJASSA</t>
  </si>
  <si>
    <t>1.  ottelu</t>
  </si>
  <si>
    <t>ENSIMMÄISET</t>
  </si>
  <si>
    <t>Ottelu</t>
  </si>
  <si>
    <t>Lyöty juoksu</t>
  </si>
  <si>
    <t>Tuotu juoksu</t>
  </si>
  <si>
    <t>Kunnari</t>
  </si>
  <si>
    <t>13.08. 1972  LäPa - Tahko  13-4</t>
  </si>
  <si>
    <t>2.  ottelu</t>
  </si>
  <si>
    <t>10.06. 1973  TMP - LäPa  27-7</t>
  </si>
  <si>
    <t>7.  ottelu</t>
  </si>
  <si>
    <t>11.08. 1973  Kiri - LäPa  7-10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</si>
</sst>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center"/>
    </xf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2" xfId="0" applyFont="1" applyFill="1" applyBorder="1"/>
    <xf numFmtId="0" fontId="3" fillId="7" borderId="7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1972</v>
      </c>
      <c r="C4" s="27" t="s">
        <v>34</v>
      </c>
      <c r="D4" s="29" t="s">
        <v>35</v>
      </c>
      <c r="E4" s="62">
        <v>1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1973</v>
      </c>
      <c r="C5" s="27" t="s">
        <v>36</v>
      </c>
      <c r="D5" s="29" t="s">
        <v>35</v>
      </c>
      <c r="E5" s="62">
        <v>8</v>
      </c>
      <c r="F5" s="27">
        <v>0</v>
      </c>
      <c r="G5" s="27">
        <v>1</v>
      </c>
      <c r="H5" s="27">
        <v>4</v>
      </c>
      <c r="I5" s="63"/>
      <c r="J5" s="63"/>
      <c r="K5" s="63"/>
      <c r="L5" s="63"/>
      <c r="M5" s="63"/>
      <c r="N5" s="63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1974</v>
      </c>
      <c r="C6" s="27" t="s">
        <v>36</v>
      </c>
      <c r="D6" s="29" t="s">
        <v>35</v>
      </c>
      <c r="E6" s="62">
        <v>4</v>
      </c>
      <c r="F6" s="27">
        <v>0</v>
      </c>
      <c r="G6" s="27">
        <v>3</v>
      </c>
      <c r="H6" s="27">
        <v>2</v>
      </c>
      <c r="I6" s="63"/>
      <c r="J6" s="63"/>
      <c r="K6" s="63"/>
      <c r="L6" s="63"/>
      <c r="M6" s="63"/>
      <c r="N6" s="63"/>
      <c r="O6" s="37" t="e">
        <f>PRODUCT(I6/N6)</f>
        <v>#DIV/0!</v>
      </c>
      <c r="P6" s="27"/>
      <c r="Q6" s="27"/>
      <c r="R6" s="27"/>
      <c r="S6" s="27"/>
      <c r="T6" s="27"/>
      <c r="U6" s="28">
        <v>1</v>
      </c>
      <c r="V6" s="28">
        <v>0</v>
      </c>
      <c r="W6" s="28">
        <v>0</v>
      </c>
      <c r="X6" s="28">
        <v>0</v>
      </c>
      <c r="Y6" s="28"/>
      <c r="Z6" s="27"/>
      <c r="AA6" s="27"/>
      <c r="AB6" s="27"/>
      <c r="AC6" s="27"/>
      <c r="AD6" s="27"/>
      <c r="AE6" s="27"/>
      <c r="AF6" s="64" t="s">
        <v>37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13</v>
      </c>
      <c r="F7" s="19">
        <f>SUM(F4:F6)</f>
        <v>0</v>
      </c>
      <c r="G7" s="19">
        <f>SUM(G4:G6)</f>
        <v>4</v>
      </c>
      <c r="H7" s="19">
        <f>SUM(H4:H6)</f>
        <v>6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1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21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40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42</v>
      </c>
      <c r="Q10" s="13"/>
      <c r="R10" s="13"/>
      <c r="S10" s="13"/>
      <c r="T10" s="74"/>
      <c r="U10" s="74"/>
      <c r="V10" s="74"/>
      <c r="W10" s="74"/>
      <c r="X10" s="74"/>
      <c r="Y10" s="13"/>
      <c r="Z10" s="13"/>
      <c r="AA10" s="13"/>
      <c r="AB10" s="13"/>
      <c r="AC10" s="13"/>
      <c r="AD10" s="13"/>
      <c r="AE10" s="1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13</v>
      </c>
      <c r="F11" s="27">
        <f>PRODUCT(F7)</f>
        <v>0</v>
      </c>
      <c r="G11" s="27">
        <f>PRODUCT(G7)</f>
        <v>4</v>
      </c>
      <c r="H11" s="27">
        <f>PRODUCT(H7)</f>
        <v>6</v>
      </c>
      <c r="I11" s="27"/>
      <c r="J11" s="1"/>
      <c r="K11" s="43">
        <f>PRODUCT((F11+G11)/E11)</f>
        <v>0.30769230769230771</v>
      </c>
      <c r="L11" s="43">
        <f>PRODUCT(H11/E11)</f>
        <v>0.46153846153846156</v>
      </c>
      <c r="M11" s="43"/>
      <c r="N11" s="30"/>
      <c r="O11" s="25"/>
      <c r="P11" s="76" t="s">
        <v>43</v>
      </c>
      <c r="Q11" s="77"/>
      <c r="R11" s="77"/>
      <c r="S11" s="65" t="s">
        <v>47</v>
      </c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6" t="s">
        <v>41</v>
      </c>
      <c r="AE11" s="66"/>
      <c r="AF11" s="6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8" t="s">
        <v>44</v>
      </c>
      <c r="Q12" s="79"/>
      <c r="R12" s="79"/>
      <c r="S12" s="68" t="s">
        <v>51</v>
      </c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9" t="s">
        <v>50</v>
      </c>
      <c r="AE12" s="69"/>
      <c r="AF12" s="7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8" t="s">
        <v>45</v>
      </c>
      <c r="Q13" s="79"/>
      <c r="R13" s="79"/>
      <c r="S13" s="68" t="s">
        <v>49</v>
      </c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9" t="s">
        <v>48</v>
      </c>
      <c r="AE13" s="69"/>
      <c r="AF13" s="70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13</v>
      </c>
      <c r="F14" s="19">
        <f>SUM(F11:F13)</f>
        <v>0</v>
      </c>
      <c r="G14" s="19">
        <f>SUM(G11:G13)</f>
        <v>4</v>
      </c>
      <c r="H14" s="19">
        <f>SUM(H11:H13)</f>
        <v>6</v>
      </c>
      <c r="I14" s="19"/>
      <c r="J14" s="1"/>
      <c r="K14" s="55">
        <f>PRODUCT((F14+G14)/E14)</f>
        <v>0.30769230769230771</v>
      </c>
      <c r="L14" s="55">
        <f>PRODUCT(H14/E14)</f>
        <v>0.46153846153846156</v>
      </c>
      <c r="M14" s="55"/>
      <c r="N14" s="31"/>
      <c r="O14" s="25"/>
      <c r="P14" s="80" t="s">
        <v>46</v>
      </c>
      <c r="Q14" s="81"/>
      <c r="R14" s="8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2"/>
      <c r="AE14" s="72"/>
      <c r="AF14" s="7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1" t="s">
        <v>38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5"/>
      <c r="AD40" s="25"/>
      <c r="AE40" s="25"/>
      <c r="AF40" s="25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2:32" ht="15" customHeight="1" x14ac:dyDescent="0.25"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2:32" ht="15" customHeight="1" x14ac:dyDescent="0.25"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32" ht="15" customHeight="1" x14ac:dyDescent="0.25"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32" ht="15" customHeight="1" x14ac:dyDescent="0.25"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2:32" ht="15" customHeight="1" x14ac:dyDescent="0.25"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2:32" ht="15" customHeight="1" x14ac:dyDescent="0.25"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2:32" ht="15" customHeight="1" x14ac:dyDescent="0.25"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32" ht="15" customHeight="1" x14ac:dyDescent="0.25"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32" ht="15" customHeight="1" x14ac:dyDescent="0.25"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2:32" ht="15" customHeight="1" x14ac:dyDescent="0.25"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32" ht="15" customHeight="1" x14ac:dyDescent="0.25"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32" ht="15" customHeight="1" x14ac:dyDescent="0.25"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32" ht="15" customHeight="1" x14ac:dyDescent="0.25"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8:28" ht="15" customHeight="1" x14ac:dyDescent="0.25"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8:28" ht="15" customHeight="1" x14ac:dyDescent="0.25"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8:28" ht="15" customHeight="1" x14ac:dyDescent="0.25"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8:28" ht="15" customHeight="1" x14ac:dyDescent="0.25"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8:28" ht="15" customHeight="1" x14ac:dyDescent="0.25"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8:28" ht="15" customHeight="1" x14ac:dyDescent="0.25"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8:28" ht="15" customHeight="1" x14ac:dyDescent="0.25"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8:28" ht="15" customHeight="1" x14ac:dyDescent="0.25"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8:28" ht="15" customHeight="1" x14ac:dyDescent="0.25"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8:28" ht="15" customHeight="1" x14ac:dyDescent="0.25"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8:28" ht="15" customHeight="1" x14ac:dyDescent="0.25"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8:28" ht="15" customHeight="1" x14ac:dyDescent="0.25"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8:28" ht="15" customHeight="1" x14ac:dyDescent="0.25"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8:28" ht="15" customHeight="1" x14ac:dyDescent="0.25"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8:28" ht="15" customHeight="1" x14ac:dyDescent="0.25"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8:28" ht="15" customHeight="1" x14ac:dyDescent="0.25"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8:28" ht="15" customHeight="1" x14ac:dyDescent="0.25"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2019-01-31T18:19:22Z</dcterms:modified>
</cp:coreProperties>
</file>