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/>
  <c r="F5" i="1"/>
  <c r="F9" i="1"/>
  <c r="E5" i="1"/>
  <c r="E9" i="1"/>
  <c r="K9" i="1" l="1"/>
  <c r="D6" i="1"/>
  <c r="F12" i="1"/>
  <c r="I12" i="1"/>
  <c r="M9" i="1"/>
  <c r="G12" i="1"/>
  <c r="N9" i="1"/>
  <c r="H12" i="1"/>
  <c r="L9" i="1"/>
  <c r="E12" i="1"/>
  <c r="L12" i="1" l="1"/>
  <c r="K12" i="1"/>
  <c r="M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<sst xmlns="http://schemas.openxmlformats.org/spreadsheetml/2006/main" count="66" uniqueCount="48">
  <si>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</si>
  <si>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</si>
  <si>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</si>
  <si>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</si>
  <si>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</si>
  <si>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</si>
  <si>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</si>
  <si>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</si>
  <si>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</si>
  <si>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</si>
  <si>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</si>
  <si>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</si>
  <si>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</si>
  <si>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</si>
  <si>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</si>
  <si>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</si>
  <si>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</si>
  <si>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</si>
  <si>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</si>
  <si>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</si>
  <si>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</si>
  <si>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</si>
  <si>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</si>
  <si>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</si>
  <si>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</si>
  <si>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</si>
  <si>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</si>
  <si>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</si>
  <si>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</si>
  <si>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</si>
  <si>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</si>
  <si>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</si>
  <si>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</si>
  <si>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</si>
  <si>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</si>
  <si>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</si>
  <si>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</si>
  <si>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</si>
  <si>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MESTARUUSSARJA</t>
  </si>
  <si>
    <t>Anne-Maarit Saikkonen</t>
  </si>
  <si>
    <t>2.</t>
  </si>
  <si>
    <t>Virkiä</t>
  </si>
  <si>
    <t>15.10.1966</t>
  </si>
  <si>
    <t>Virkiä = Lapuan Virkiä  (1907)</t>
  </si>
  <si>
    <t>URA SM-SARJASSA</t>
  </si>
  <si>
    <t>02.06. 1983  Virkiä - IT  3-1</t>
  </si>
  <si>
    <t xml:space="preserve">  16 v   7 kk 18 pv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</si>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</sst>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5" customWidth="1"/>
    <col min="3" max="3" width="7" style="75" customWidth="1"/>
    <col min="4" max="4" width="10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7" t="s">
        <v>39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40</v>
      </c>
      <c r="D4" s="41" t="s">
        <v>41</v>
      </c>
      <c r="E4" s="27">
        <v>3</v>
      </c>
      <c r="F4" s="27">
        <v>0</v>
      </c>
      <c r="G4" s="27">
        <v>0</v>
      </c>
      <c r="H4" s="27">
        <v>0</v>
      </c>
      <c r="I4" s="27">
        <v>4</v>
      </c>
      <c r="J4" s="27">
        <v>4</v>
      </c>
      <c r="K4" s="27">
        <v>0</v>
      </c>
      <c r="L4" s="27">
        <v>0</v>
      </c>
      <c r="M4" s="27">
        <v>0</v>
      </c>
      <c r="N4" s="78">
        <v>0.36363636363636365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4</v>
      </c>
      <c r="J5" s="19">
        <f t="shared" si="0"/>
        <v>4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0.36399999999999999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4</v>
      </c>
      <c r="J9" s="1"/>
      <c r="K9" s="45">
        <f>PRODUCT((F9+G9)/E9)</f>
        <v>0</v>
      </c>
      <c r="L9" s="45">
        <f>PRODUCT(H9/E9)</f>
        <v>0</v>
      </c>
      <c r="M9" s="45">
        <f>PRODUCT(I9/E9)</f>
        <v>1.3333333333333333</v>
      </c>
      <c r="N9" s="30">
        <f>PRODUCT(N5)</f>
        <v>0.36399999999999999</v>
      </c>
      <c r="O9" s="25" t="e">
        <f>PRODUCT(O5)</f>
        <v>#REF!</v>
      </c>
      <c r="P9" s="46" t="s">
        <v>31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9"/>
      <c r="AE9" s="49"/>
      <c r="AF9" s="79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6"/>
      <c r="AE10" s="56"/>
      <c r="AF10" s="5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8" t="s">
        <v>17</v>
      </c>
      <c r="C11" s="59"/>
      <c r="D11" s="60"/>
      <c r="E11" s="28"/>
      <c r="F11" s="28"/>
      <c r="G11" s="28"/>
      <c r="H11" s="28"/>
      <c r="I11" s="28"/>
      <c r="J11" s="1"/>
      <c r="K11" s="61"/>
      <c r="L11" s="61"/>
      <c r="M11" s="61"/>
      <c r="N11" s="62"/>
      <c r="O11" s="25"/>
      <c r="P11" s="53" t="s">
        <v>33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6"/>
      <c r="AE11" s="56"/>
      <c r="AF11" s="5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3" t="s">
        <v>18</v>
      </c>
      <c r="C12" s="64"/>
      <c r="D12" s="65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4</v>
      </c>
      <c r="J12" s="1"/>
      <c r="K12" s="66">
        <f>PRODUCT((F12+G12)/E12)</f>
        <v>0</v>
      </c>
      <c r="L12" s="66">
        <f>PRODUCT(H12/E12)</f>
        <v>0</v>
      </c>
      <c r="M12" s="66">
        <f>PRODUCT(I12/E12)</f>
        <v>1.3333333333333333</v>
      </c>
      <c r="N12" s="31">
        <v>0.36399999999999999</v>
      </c>
      <c r="O12" s="25" t="e">
        <f>SUM(O9:O11)</f>
        <v>#REF!</v>
      </c>
      <c r="P12" s="67" t="s">
        <v>34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4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3"/>
      <c r="N18" s="73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4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4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4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4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4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2019-01-31T18:22:24Z</dcterms:modified>
</cp:coreProperties>
</file>