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H11" i="1"/>
  <c r="W5" i="1"/>
  <c r="G11" i="1"/>
  <c r="V5" i="1"/>
  <c r="F11" i="1"/>
  <c r="U5" i="1"/>
  <c r="E11" i="1"/>
  <c r="S5" i="1"/>
  <c r="R5" i="1"/>
  <c r="Q5" i="1"/>
  <c r="P5" i="1"/>
  <c r="H5" i="1"/>
  <c r="H9" i="1"/>
  <c r="H12" i="1" s="1"/>
  <c r="G5" i="1"/>
  <c r="G9" i="1" s="1"/>
  <c r="G12" i="1" s="1"/>
  <c r="F5" i="1"/>
  <c r="F9" i="1" s="1"/>
  <c r="E5" i="1"/>
  <c r="E9" i="1" s="1"/>
  <c r="D6" i="1"/>
  <c r="K11" i="1"/>
  <c r="L11" i="1"/>
  <c r="K9" i="1" l="1"/>
  <c r="F12" i="1"/>
  <c r="L12" i="1"/>
  <c r="E12" i="1"/>
  <c r="L9" i="1"/>
  <c r="K12" i="1" l="1"/>
</calcChain>
</file>

<file path=xl/sharedStrings.xml><?xml version="1.0" encoding="utf-8"?>
<sst xmlns="http://schemas.openxmlformats.org/spreadsheetml/2006/main" count="69" uniqueCount="47">
  <si>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</si>
  <si>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</si>
  <si>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</si>
  <si>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</si>
  <si>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</si>
  <si>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</si>
  <si>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</si>
  <si>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</si>
  <si>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</si>
  <si>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</si>
  <si>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</si>
  <si>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</si>
  <si>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</si>
  <si>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</si>
  <si>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</si>
  <si>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</si>
  <si>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</si>
  <si>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</si>
  <si>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</si>
  <si>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</si>
  <si>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</si>
  <si>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</si>
  <si>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</si>
  <si>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</si>
  <si>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</si>
  <si>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</si>
  <si>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</si>
  <si>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</si>
  <si>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</si>
  <si>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</si>
  <si>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</si>
  <si>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</si>
  <si>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</si>
  <si>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11.-12.</t>
  </si>
  <si>
    <t>VaU</t>
  </si>
  <si>
    <t>putoamissarja</t>
  </si>
  <si>
    <t>Saija Sahla</t>
  </si>
  <si>
    <t>VaU = Vampulan Urheilijat  (1945)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</si>
  <si>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</si>
  <si>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</si>
  <si>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</si>
  <si>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</si>
  <si>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</si>
  <si>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</si>
  <si>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</si>
  <si>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</si>
  <si>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27.05. 1980  VaU - RPL  5-17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</si>
</sst>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5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9" customWidth="1"/>
    <col min="3" max="3" width="8.5703125" style="59" customWidth="1"/>
    <col min="4" max="4" width="10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710937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3" t="s">
        <v>36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1980</v>
      </c>
      <c r="C4" s="42" t="s">
        <v>33</v>
      </c>
      <c r="D4" s="11" t="s">
        <v>34</v>
      </c>
      <c r="E4" s="27">
        <v>8</v>
      </c>
      <c r="F4" s="27">
        <v>0</v>
      </c>
      <c r="G4" s="27">
        <v>3</v>
      </c>
      <c r="H4" s="27">
        <v>5</v>
      </c>
      <c r="I4" s="61"/>
      <c r="J4" s="61"/>
      <c r="K4" s="61"/>
      <c r="L4" s="61"/>
      <c r="M4" s="61"/>
      <c r="N4" s="61"/>
      <c r="O4" s="25"/>
      <c r="P4" s="27"/>
      <c r="Q4" s="42"/>
      <c r="R4" s="42"/>
      <c r="S4" s="33"/>
      <c r="T4" s="27"/>
      <c r="U4" s="28">
        <v>3</v>
      </c>
      <c r="V4" s="28">
        <v>0</v>
      </c>
      <c r="W4" s="28">
        <v>1</v>
      </c>
      <c r="X4" s="28">
        <v>3</v>
      </c>
      <c r="Y4" s="28"/>
      <c r="Z4" s="27"/>
      <c r="AA4" s="27"/>
      <c r="AB4" s="27"/>
      <c r="AC4" s="27"/>
      <c r="AD4" s="27"/>
      <c r="AE4" s="27"/>
      <c r="AF4" s="62" t="s">
        <v>35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8</v>
      </c>
      <c r="F5" s="19">
        <f>SUM(F4:F4)</f>
        <v>0</v>
      </c>
      <c r="G5" s="19">
        <f>SUM(G4:G4)</f>
        <v>3</v>
      </c>
      <c r="H5" s="19">
        <f>SUM(H4:H4)</f>
        <v>5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3</v>
      </c>
      <c r="V5" s="19">
        <f>SUM(V4:V4)</f>
        <v>0</v>
      </c>
      <c r="W5" s="19">
        <f>SUM(W4:W4)</f>
        <v>1</v>
      </c>
      <c r="X5" s="19">
        <f>SUM(X4:X4)</f>
        <v>3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16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39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40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2"/>
      <c r="AC8" s="13"/>
      <c r="AD8" s="13"/>
      <c r="AE8" s="13"/>
      <c r="AF8" s="42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3"/>
      <c r="E9" s="27">
        <f>PRODUCT(E5)</f>
        <v>8</v>
      </c>
      <c r="F9" s="27">
        <f>PRODUCT(F5)</f>
        <v>0</v>
      </c>
      <c r="G9" s="27">
        <f>PRODUCT(G5)</f>
        <v>3</v>
      </c>
      <c r="H9" s="27">
        <f>PRODUCT(H5)</f>
        <v>5</v>
      </c>
      <c r="I9" s="27"/>
      <c r="J9" s="1"/>
      <c r="K9" s="44">
        <f>PRODUCT((F9+G9)/E9)</f>
        <v>0.375</v>
      </c>
      <c r="L9" s="44">
        <f>PRODUCT(H9/E9)</f>
        <v>0.625</v>
      </c>
      <c r="M9" s="44"/>
      <c r="N9" s="30"/>
      <c r="O9" s="25"/>
      <c r="P9" s="65" t="s">
        <v>41</v>
      </c>
      <c r="Q9" s="66"/>
      <c r="R9" s="66"/>
      <c r="S9" s="67" t="s">
        <v>46</v>
      </c>
      <c r="T9" s="67"/>
      <c r="U9" s="67"/>
      <c r="V9" s="67"/>
      <c r="W9" s="67"/>
      <c r="X9" s="67"/>
      <c r="Y9" s="67"/>
      <c r="Z9" s="67"/>
      <c r="AA9" s="67"/>
      <c r="AB9" s="68"/>
      <c r="AC9" s="67"/>
      <c r="AD9" s="69" t="s">
        <v>42</v>
      </c>
      <c r="AE9" s="69"/>
      <c r="AF9" s="7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5" t="s">
        <v>16</v>
      </c>
      <c r="C10" s="46"/>
      <c r="D10" s="47"/>
      <c r="E10" s="27"/>
      <c r="F10" s="27"/>
      <c r="G10" s="27"/>
      <c r="H10" s="27"/>
      <c r="I10" s="27"/>
      <c r="J10" s="1"/>
      <c r="K10" s="44"/>
      <c r="L10" s="44"/>
      <c r="M10" s="44"/>
      <c r="N10" s="30"/>
      <c r="O10" s="25"/>
      <c r="P10" s="71" t="s">
        <v>43</v>
      </c>
      <c r="Q10" s="72"/>
      <c r="R10" s="72"/>
      <c r="S10" s="73" t="s">
        <v>46</v>
      </c>
      <c r="T10" s="73"/>
      <c r="U10" s="73"/>
      <c r="V10" s="73"/>
      <c r="W10" s="73"/>
      <c r="X10" s="73"/>
      <c r="Y10" s="73"/>
      <c r="Z10" s="73"/>
      <c r="AA10" s="73"/>
      <c r="AB10" s="74"/>
      <c r="AC10" s="73"/>
      <c r="AD10" s="75" t="s">
        <v>42</v>
      </c>
      <c r="AE10" s="75"/>
      <c r="AF10" s="7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8" t="s">
        <v>17</v>
      </c>
      <c r="C11" s="49"/>
      <c r="D11" s="50"/>
      <c r="E11" s="28">
        <f>PRODUCT(U5)</f>
        <v>3</v>
      </c>
      <c r="F11" s="28">
        <f>PRODUCT(V5)</f>
        <v>0</v>
      </c>
      <c r="G11" s="28">
        <f>PRODUCT(W5)</f>
        <v>1</v>
      </c>
      <c r="H11" s="28">
        <f>PRODUCT(X5)</f>
        <v>3</v>
      </c>
      <c r="I11" s="28"/>
      <c r="J11" s="1"/>
      <c r="K11" s="51">
        <f>PRODUCT((F11+G11)/E11)</f>
        <v>0.33333333333333331</v>
      </c>
      <c r="L11" s="51">
        <f>PRODUCT(H11/E11)</f>
        <v>1</v>
      </c>
      <c r="M11" s="51"/>
      <c r="N11" s="52"/>
      <c r="O11" s="25"/>
      <c r="P11" s="71" t="s">
        <v>44</v>
      </c>
      <c r="Q11" s="72"/>
      <c r="R11" s="72"/>
      <c r="S11" s="73" t="s">
        <v>46</v>
      </c>
      <c r="T11" s="73"/>
      <c r="U11" s="73"/>
      <c r="V11" s="73"/>
      <c r="W11" s="73"/>
      <c r="X11" s="73"/>
      <c r="Y11" s="73"/>
      <c r="Z11" s="73"/>
      <c r="AA11" s="73"/>
      <c r="AB11" s="74"/>
      <c r="AC11" s="73"/>
      <c r="AD11" s="75" t="s">
        <v>42</v>
      </c>
      <c r="AE11" s="75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3" t="s">
        <v>18</v>
      </c>
      <c r="C12" s="54"/>
      <c r="D12" s="55"/>
      <c r="E12" s="19">
        <f>SUM(E9:E11)</f>
        <v>11</v>
      </c>
      <c r="F12" s="19">
        <f>SUM(F9:F11)</f>
        <v>0</v>
      </c>
      <c r="G12" s="19">
        <f>SUM(G9:G11)</f>
        <v>4</v>
      </c>
      <c r="H12" s="19">
        <f>SUM(H9:H11)</f>
        <v>8</v>
      </c>
      <c r="I12" s="19"/>
      <c r="J12" s="1"/>
      <c r="K12" s="56">
        <f>PRODUCT((F12+G12)/E12)</f>
        <v>0.36363636363636365</v>
      </c>
      <c r="L12" s="56">
        <f>PRODUCT(H12/E12)</f>
        <v>0.72727272727272729</v>
      </c>
      <c r="M12" s="56"/>
      <c r="N12" s="31"/>
      <c r="O12" s="25"/>
      <c r="P12" s="77" t="s">
        <v>45</v>
      </c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80"/>
      <c r="AC12" s="79"/>
      <c r="AD12" s="81"/>
      <c r="AE12" s="81"/>
      <c r="AF12" s="82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25"/>
      <c r="D14" s="1" t="s">
        <v>37</v>
      </c>
      <c r="E14" s="25"/>
      <c r="F14" s="25"/>
      <c r="G14" s="1"/>
      <c r="H14" s="1"/>
      <c r="I14" s="1"/>
      <c r="J14" s="1"/>
      <c r="K14" s="1"/>
      <c r="L14" s="1"/>
      <c r="M14" s="1"/>
      <c r="N14" s="38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s="58" customFormat="1" ht="15" customHeight="1" x14ac:dyDescent="0.2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57"/>
      <c r="N29" s="57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s="58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8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7"/>
      <c r="N35" s="3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7"/>
      <c r="N36" s="57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58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58"/>
    </row>
    <row r="39" spans="1:38" ht="15" customHeight="1" x14ac:dyDescent="0.25">
      <c r="A39" s="5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</row>
    <row r="40" spans="1:38" ht="15" customHeight="1" x14ac:dyDescent="0.25">
      <c r="A40" s="5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4"/>
      <c r="AH40" s="9"/>
      <c r="AI40" s="9"/>
      <c r="AJ40" s="9"/>
      <c r="AK40" s="9"/>
    </row>
    <row r="41" spans="1:38" ht="15" customHeight="1" x14ac:dyDescent="0.25">
      <c r="A41" s="5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4"/>
      <c r="AH41" s="9"/>
      <c r="AI41" s="9"/>
      <c r="AJ41" s="9"/>
      <c r="AK41" s="9"/>
    </row>
    <row r="42" spans="1:38" ht="15" customHeight="1" x14ac:dyDescent="0.25">
      <c r="A42" s="59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7"/>
      <c r="N42" s="3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4"/>
      <c r="AH42" s="9"/>
      <c r="AI42" s="9"/>
      <c r="AJ42" s="9"/>
      <c r="AK42" s="9"/>
    </row>
    <row r="43" spans="1:38" ht="15" customHeight="1" x14ac:dyDescent="0.25">
      <c r="A43" s="5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4"/>
      <c r="AH43" s="9"/>
      <c r="AI43" s="9"/>
      <c r="AJ43" s="9"/>
      <c r="AK43" s="9"/>
    </row>
    <row r="44" spans="1:38" ht="15" customHeight="1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4"/>
      <c r="AH44" s="9"/>
      <c r="AI44" s="9"/>
      <c r="AJ44" s="9"/>
      <c r="AK44" s="9"/>
    </row>
    <row r="45" spans="1:38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4"/>
      <c r="AH45" s="9"/>
      <c r="AI45" s="9"/>
      <c r="AJ45" s="9"/>
      <c r="AK45" s="9"/>
    </row>
    <row r="46" spans="1:3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4"/>
      <c r="AH46" s="9"/>
      <c r="AI46" s="9"/>
      <c r="AJ46" s="9"/>
      <c r="AK46" s="9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4"/>
      <c r="AH47" s="9"/>
      <c r="AI47" s="9"/>
      <c r="AJ47" s="9"/>
      <c r="AK47" s="9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4"/>
      <c r="AH48" s="9"/>
      <c r="AI48" s="9"/>
      <c r="AJ48" s="9"/>
      <c r="AK48" s="9"/>
    </row>
    <row r="49" spans="16:37" ht="15" customHeight="1" x14ac:dyDescent="0.25"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4"/>
      <c r="AH49" s="9"/>
      <c r="AI49" s="9"/>
      <c r="AJ49" s="9"/>
      <c r="AK49" s="9"/>
    </row>
    <row r="50" spans="16:37" ht="15" customHeight="1" x14ac:dyDescent="0.25"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4"/>
      <c r="AH50" s="9"/>
      <c r="AI50" s="9"/>
      <c r="AJ50" s="9"/>
      <c r="AK50" s="9"/>
    </row>
    <row r="51" spans="16:37" ht="15" customHeight="1" x14ac:dyDescent="0.25"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4"/>
      <c r="AH51" s="9"/>
      <c r="AI51" s="9"/>
      <c r="AJ51" s="9"/>
      <c r="AK51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2019-01-31T18:23:01Z</dcterms:modified>
</cp:coreProperties>
</file>