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5" i="1" l="1"/>
  <c r="O9" i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I10" i="1"/>
  <c r="S5" i="1"/>
  <c r="R5" i="1"/>
  <c r="Q5" i="1"/>
  <c r="P5" i="1"/>
  <c r="L5" i="1"/>
  <c r="K5" i="1"/>
  <c r="J5" i="1"/>
  <c r="I5" i="1"/>
  <c r="I9" i="1" s="1"/>
  <c r="H5" i="1"/>
  <c r="H9" i="1" s="1"/>
  <c r="G5" i="1"/>
  <c r="G9" i="1"/>
  <c r="F5" i="1"/>
  <c r="F9" i="1"/>
  <c r="E5" i="1"/>
  <c r="E9" i="1"/>
  <c r="D6" i="1"/>
  <c r="E12" i="1"/>
  <c r="G12" i="1"/>
  <c r="F12" i="1"/>
  <c r="K9" i="1"/>
  <c r="K12" i="1"/>
  <c r="I12" i="1" l="1"/>
  <c r="M12" i="1" s="1"/>
  <c r="M9" i="1"/>
  <c r="L9" i="1"/>
  <c r="H12" i="1"/>
  <c r="L12" i="1" s="1"/>
</calcChain>
</file>

<file path=xl/sharedStrings.xml><?xml version="1.0" encoding="utf-8"?>
<sst xmlns="http://schemas.openxmlformats.org/spreadsheetml/2006/main" count="97" uniqueCount="67">
  <si>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</si>
  <si>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</si>
  <si>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</si>
  <si>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</si>
  <si>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</si>
  <si>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</si>
  <si>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</si>
  <si>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</si>
  <si>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</si>
  <si>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</si>
  <si>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</si>
  <si>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</si>
  <si>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</si>
  <si>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</si>
  <si>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</si>
  <si>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</si>
  <si>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</si>
  <si>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</si>
  <si>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</si>
  <si>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</si>
  <si>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</si>
  <si>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</si>
  <si>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</si>
  <si>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</si>
  <si>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</si>
  <si>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</si>
  <si>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</si>
  <si>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</si>
  <si>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</si>
  <si>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</si>
  <si>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</si>
  <si>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</si>
  <si>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</si>
  <si>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ViU = Viinijärven Urheilijat  (1914)</t>
  </si>
  <si>
    <t>Kirsi Saarinen</t>
  </si>
  <si>
    <t>4.</t>
  </si>
  <si>
    <t>ViU</t>
  </si>
  <si>
    <t>----</t>
  </si>
  <si>
    <t>1969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</si>
  <si>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</si>
  <si>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</si>
  <si>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</si>
  <si>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</si>
  <si>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</si>
  <si>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</si>
  <si>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</si>
  <si>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</si>
  <si>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</si>
  <si>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</si>
  <si>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</si>
  <si>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</si>
  <si>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</si>
  <si>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</si>
  <si>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</si>
  <si>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</si>
  <si>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</si>
  <si>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</si>
  <si>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</si>
  <si>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</si>
  <si>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</si>
  <si>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1985  Harjavalta</t>
  </si>
  <si>
    <t xml:space="preserve">  7-6</t>
  </si>
  <si>
    <t>Itä</t>
  </si>
  <si>
    <t>Inka-Leena Lylymäki</t>
  </si>
  <si>
    <t>05.07. 1986  Kokemäki</t>
  </si>
  <si>
    <t xml:space="preserve">  4-28</t>
  </si>
  <si>
    <t>Seppo Kiiski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</si>
</sst>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3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165" fontId="1" fillId="8" borderId="9" xfId="0" applyNumberFormat="1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4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34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35</v>
      </c>
      <c r="D4" s="29" t="s">
        <v>36</v>
      </c>
      <c r="E4" s="59">
        <v>4</v>
      </c>
      <c r="F4" s="27">
        <v>0</v>
      </c>
      <c r="G4" s="27">
        <v>0</v>
      </c>
      <c r="H4" s="27">
        <v>1</v>
      </c>
      <c r="I4" s="27">
        <v>4</v>
      </c>
      <c r="J4" s="27">
        <v>2</v>
      </c>
      <c r="K4" s="27">
        <v>1</v>
      </c>
      <c r="L4" s="27">
        <v>1</v>
      </c>
      <c r="M4" s="27">
        <v>0</v>
      </c>
      <c r="N4" s="60" t="s">
        <v>37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4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4</v>
      </c>
      <c r="J5" s="19">
        <f t="shared" si="0"/>
        <v>2</v>
      </c>
      <c r="K5" s="19">
        <f t="shared" si="0"/>
        <v>1</v>
      </c>
      <c r="L5" s="19">
        <f t="shared" si="0"/>
        <v>1</v>
      </c>
      <c r="M5" s="19">
        <f t="shared" si="0"/>
        <v>0</v>
      </c>
      <c r="N5" s="31"/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3.6666666666666661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41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2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4</v>
      </c>
      <c r="J9" s="1"/>
      <c r="K9" s="43">
        <f>PRODUCT((F9+G9)/E9)</f>
        <v>0</v>
      </c>
      <c r="L9" s="43">
        <f>PRODUCT(H9/E9)</f>
        <v>0.25</v>
      </c>
      <c r="M9" s="43">
        <f>PRODUCT(I9/E9)</f>
        <v>1</v>
      </c>
      <c r="N9" s="30"/>
      <c r="O9" s="25">
        <f>PRODUCT(O5)</f>
        <v>0</v>
      </c>
      <c r="P9" s="63" t="s">
        <v>42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6"/>
      <c r="AC9" s="65"/>
      <c r="AD9" s="65"/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>
        <f>PRODUCT(T5)</f>
        <v>0</v>
      </c>
      <c r="J10" s="1"/>
      <c r="K10" s="43"/>
      <c r="L10" s="43"/>
      <c r="M10" s="43"/>
      <c r="N10" s="30"/>
      <c r="O10" s="25"/>
      <c r="P10" s="69" t="s">
        <v>43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1"/>
      <c r="AE10" s="73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44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1"/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4</v>
      </c>
      <c r="J12" s="1"/>
      <c r="K12" s="55">
        <f>PRODUCT((F12+G12)/E12)</f>
        <v>0</v>
      </c>
      <c r="L12" s="55">
        <f>PRODUCT(H12/E12)</f>
        <v>0.25</v>
      </c>
      <c r="M12" s="55">
        <f>PRODUCT(I12/E12)</f>
        <v>1</v>
      </c>
      <c r="N12" s="31"/>
      <c r="O12" s="25">
        <f>SUM(O9:O11)</f>
        <v>0</v>
      </c>
      <c r="P12" s="75" t="s">
        <v>45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7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58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0.42578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98" customWidth="1"/>
    <col min="22" max="22" width="10.85546875" style="98" customWidth="1"/>
    <col min="23" max="23" width="24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81" t="s">
        <v>46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34</v>
      </c>
      <c r="C2" s="4" t="s">
        <v>38</v>
      </c>
      <c r="D2" s="12"/>
      <c r="E2" s="12"/>
      <c r="F2" s="86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62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47</v>
      </c>
      <c r="C3" s="23" t="s">
        <v>48</v>
      </c>
      <c r="D3" s="89" t="s">
        <v>49</v>
      </c>
      <c r="E3" s="90" t="s">
        <v>1</v>
      </c>
      <c r="F3" s="25"/>
      <c r="G3" s="91" t="s">
        <v>50</v>
      </c>
      <c r="H3" s="92" t="s">
        <v>51</v>
      </c>
      <c r="I3" s="92" t="s">
        <v>29</v>
      </c>
      <c r="J3" s="18" t="s">
        <v>52</v>
      </c>
      <c r="K3" s="93" t="s">
        <v>53</v>
      </c>
      <c r="L3" s="93" t="s">
        <v>54</v>
      </c>
      <c r="M3" s="91" t="s">
        <v>55</v>
      </c>
      <c r="N3" s="91" t="s">
        <v>28</v>
      </c>
      <c r="O3" s="92" t="s">
        <v>56</v>
      </c>
      <c r="P3" s="91" t="s">
        <v>51</v>
      </c>
      <c r="Q3" s="91" t="s">
        <v>3</v>
      </c>
      <c r="R3" s="91">
        <v>1</v>
      </c>
      <c r="S3" s="91">
        <v>2</v>
      </c>
      <c r="T3" s="91">
        <v>3</v>
      </c>
      <c r="U3" s="91" t="s">
        <v>57</v>
      </c>
      <c r="V3" s="18" t="s">
        <v>19</v>
      </c>
      <c r="W3" s="17" t="s">
        <v>58</v>
      </c>
      <c r="X3" s="17" t="s">
        <v>59</v>
      </c>
      <c r="Y3" s="85"/>
      <c r="Z3" s="85"/>
      <c r="AA3" s="85"/>
      <c r="AB3" s="85"/>
      <c r="AC3" s="85"/>
      <c r="AD3" s="85"/>
    </row>
    <row r="4" spans="1:30" x14ac:dyDescent="0.25">
      <c r="A4" s="9"/>
      <c r="B4" s="104" t="s">
        <v>60</v>
      </c>
      <c r="C4" s="105" t="s">
        <v>61</v>
      </c>
      <c r="D4" s="101" t="s">
        <v>62</v>
      </c>
      <c r="E4" s="102" t="s">
        <v>36</v>
      </c>
      <c r="F4" s="106"/>
      <c r="G4" s="103">
        <v>1</v>
      </c>
      <c r="H4" s="103"/>
      <c r="I4" s="103"/>
      <c r="J4" s="103"/>
      <c r="K4" s="103"/>
      <c r="L4" s="103"/>
      <c r="M4" s="103">
        <v>1</v>
      </c>
      <c r="N4" s="103"/>
      <c r="O4" s="107"/>
      <c r="P4" s="107">
        <v>1</v>
      </c>
      <c r="Q4" s="108"/>
      <c r="R4" s="108"/>
      <c r="S4" s="108"/>
      <c r="T4" s="108"/>
      <c r="U4" s="108"/>
      <c r="V4" s="109"/>
      <c r="W4" s="110" t="s">
        <v>63</v>
      </c>
      <c r="X4" s="111">
        <v>200</v>
      </c>
      <c r="Y4" s="85"/>
      <c r="Z4" s="85"/>
      <c r="AA4" s="85"/>
      <c r="AB4" s="85"/>
      <c r="AC4" s="85"/>
      <c r="AD4" s="85"/>
    </row>
    <row r="5" spans="1:30" x14ac:dyDescent="0.25">
      <c r="A5" s="24"/>
      <c r="B5" s="104" t="s">
        <v>64</v>
      </c>
      <c r="C5" s="105" t="s">
        <v>65</v>
      </c>
      <c r="D5" s="101" t="s">
        <v>62</v>
      </c>
      <c r="E5" s="102" t="s">
        <v>36</v>
      </c>
      <c r="F5" s="106"/>
      <c r="G5" s="103"/>
      <c r="H5" s="103"/>
      <c r="I5" s="103">
        <v>1</v>
      </c>
      <c r="J5" s="103"/>
      <c r="K5" s="103"/>
      <c r="L5" s="103"/>
      <c r="M5" s="103">
        <v>1</v>
      </c>
      <c r="N5" s="103"/>
      <c r="O5" s="107"/>
      <c r="P5" s="107">
        <v>1</v>
      </c>
      <c r="Q5" s="108"/>
      <c r="R5" s="108"/>
      <c r="S5" s="108"/>
      <c r="T5" s="108"/>
      <c r="U5" s="108"/>
      <c r="V5" s="109"/>
      <c r="W5" s="110" t="s">
        <v>66</v>
      </c>
      <c r="X5" s="111">
        <v>260</v>
      </c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112"/>
      <c r="F6" s="113"/>
      <c r="G6" s="19"/>
      <c r="H6" s="19"/>
      <c r="I6" s="19"/>
      <c r="J6" s="18"/>
      <c r="K6" s="18"/>
      <c r="L6" s="18"/>
      <c r="M6" s="19"/>
      <c r="N6" s="19"/>
      <c r="O6" s="19"/>
      <c r="P6" s="19"/>
      <c r="Q6" s="114"/>
      <c r="R6" s="114"/>
      <c r="S6" s="114"/>
      <c r="T6" s="114"/>
      <c r="U6" s="114"/>
      <c r="V6" s="31"/>
      <c r="W6" s="115"/>
      <c r="X6" s="114"/>
      <c r="Y6" s="85"/>
      <c r="Z6" s="85"/>
      <c r="AA6" s="85"/>
      <c r="AB6" s="85"/>
      <c r="AC6" s="85"/>
      <c r="AD6" s="85"/>
    </row>
    <row r="7" spans="1:30" x14ac:dyDescent="0.25">
      <c r="A7" s="24"/>
      <c r="B7" s="116"/>
      <c r="C7" s="117"/>
      <c r="D7" s="118"/>
      <c r="E7" s="119"/>
      <c r="F7" s="120"/>
      <c r="G7" s="117"/>
      <c r="H7" s="117"/>
      <c r="I7" s="117"/>
      <c r="J7" s="121"/>
      <c r="K7" s="121"/>
      <c r="L7" s="121"/>
      <c r="M7" s="117"/>
      <c r="N7" s="117"/>
      <c r="O7" s="117"/>
      <c r="P7" s="117"/>
      <c r="Q7" s="122"/>
      <c r="R7" s="122"/>
      <c r="S7" s="122"/>
      <c r="T7" s="122"/>
      <c r="U7" s="122"/>
      <c r="V7" s="117"/>
      <c r="W7" s="118"/>
      <c r="X7" s="123"/>
      <c r="Y7" s="85"/>
      <c r="Z7" s="85"/>
      <c r="AA7" s="85"/>
      <c r="AB7" s="85"/>
      <c r="AC7" s="85"/>
      <c r="AD7" s="85"/>
    </row>
    <row r="8" spans="1:30" x14ac:dyDescent="0.25">
      <c r="A8" s="24"/>
      <c r="B8" s="94"/>
      <c r="C8" s="1"/>
      <c r="D8" s="94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24"/>
      <c r="R8" s="124"/>
      <c r="S8" s="124"/>
      <c r="T8" s="124"/>
      <c r="U8" s="124"/>
      <c r="V8" s="1"/>
      <c r="W8" s="94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4"/>
      <c r="C9" s="1"/>
      <c r="D9" s="94"/>
      <c r="E9" s="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4"/>
      <c r="C10" s="1"/>
      <c r="D10" s="94"/>
      <c r="E10" s="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4"/>
      <c r="C11" s="1"/>
      <c r="D11" s="94"/>
      <c r="E11" s="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4"/>
      <c r="C12" s="1"/>
      <c r="D12" s="94"/>
      <c r="E12" s="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4"/>
      <c r="C13" s="1"/>
      <c r="D13" s="94"/>
      <c r="E13" s="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4"/>
      <c r="C14" s="1"/>
      <c r="D14" s="94"/>
      <c r="E14" s="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4"/>
      <c r="C15" s="1"/>
      <c r="D15" s="94"/>
      <c r="E15" s="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4"/>
      <c r="C16" s="1"/>
      <c r="D16" s="94"/>
      <c r="E16" s="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4"/>
      <c r="C17" s="1"/>
      <c r="D17" s="94"/>
      <c r="E17" s="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4"/>
      <c r="C18" s="1"/>
      <c r="D18" s="94"/>
      <c r="E18" s="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4"/>
      <c r="C19" s="1"/>
      <c r="D19" s="94"/>
      <c r="E19" s="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4"/>
      <c r="C20" s="1"/>
      <c r="D20" s="94"/>
      <c r="E20" s="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4"/>
      <c r="C21" s="1"/>
      <c r="D21" s="94"/>
      <c r="E21" s="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4"/>
      <c r="C22" s="1"/>
      <c r="D22" s="94"/>
      <c r="E22" s="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4"/>
      <c r="C23" s="1"/>
      <c r="D23" s="94"/>
      <c r="E23" s="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4"/>
      <c r="C24" s="1"/>
      <c r="D24" s="94"/>
      <c r="E24" s="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4"/>
      <c r="C25" s="1"/>
      <c r="D25" s="94"/>
      <c r="E25" s="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4"/>
      <c r="C26" s="1"/>
      <c r="D26" s="94"/>
      <c r="E26" s="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4"/>
      <c r="C27" s="1"/>
      <c r="D27" s="94"/>
      <c r="E27" s="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4"/>
      <c r="C28" s="1"/>
      <c r="D28" s="94"/>
      <c r="E28" s="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4"/>
      <c r="C29" s="1"/>
      <c r="D29" s="94"/>
      <c r="E29" s="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4"/>
      <c r="C30" s="1"/>
      <c r="D30" s="94"/>
      <c r="E30" s="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4"/>
      <c r="C31" s="1"/>
      <c r="D31" s="94"/>
      <c r="E31" s="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4"/>
      <c r="C32" s="1"/>
      <c r="D32" s="94"/>
      <c r="E32" s="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4"/>
      <c r="C33" s="1"/>
      <c r="D33" s="94"/>
      <c r="E33" s="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4"/>
      <c r="C34" s="1"/>
      <c r="D34" s="94"/>
      <c r="E34" s="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2019-01-31T18:25:59Z</dcterms:modified>
</cp:coreProperties>
</file>