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AS6" i="5" l="1"/>
  <c r="AQ6" i="5"/>
  <c r="AP6" i="5"/>
  <c r="AO6" i="5"/>
  <c r="AN6" i="5"/>
  <c r="AM6" i="5"/>
  <c r="AG6" i="5"/>
  <c r="AE6" i="5"/>
  <c r="I11" i="5" s="1"/>
  <c r="AD6" i="5"/>
  <c r="AC6" i="5"/>
  <c r="G11" i="5" s="1"/>
  <c r="AB6" i="5"/>
  <c r="AA6" i="5"/>
  <c r="E11" i="5" s="1"/>
  <c r="W6" i="5"/>
  <c r="U6" i="5"/>
  <c r="T6" i="5"/>
  <c r="S6" i="5"/>
  <c r="R6" i="5"/>
  <c r="Q6" i="5"/>
  <c r="K6" i="5"/>
  <c r="K10" i="5" s="1"/>
  <c r="I6" i="5"/>
  <c r="I10" i="5" s="1"/>
  <c r="I12" i="5" s="1"/>
  <c r="H6" i="5"/>
  <c r="H10" i="5" s="1"/>
  <c r="G6" i="5"/>
  <c r="G10" i="5" s="1"/>
  <c r="G12" i="5" s="1"/>
  <c r="F6" i="5"/>
  <c r="F10" i="5" s="1"/>
  <c r="E6" i="5"/>
  <c r="E10" i="5" s="1"/>
  <c r="E12" i="5" s="1"/>
  <c r="K11" i="5" l="1"/>
  <c r="J11" i="5" s="1"/>
  <c r="F11" i="5"/>
  <c r="L11" i="5" s="1"/>
  <c r="H11" i="5"/>
  <c r="H12" i="5" s="1"/>
  <c r="M12" i="5" s="1"/>
  <c r="AF6" i="5"/>
  <c r="O12" i="5"/>
  <c r="O11" i="5"/>
  <c r="K12" i="5"/>
  <c r="J12" i="5" s="1"/>
  <c r="M11" i="5" l="1"/>
  <c r="N11" i="5"/>
  <c r="F12" i="5"/>
  <c r="L12" i="5" l="1"/>
  <c r="N12" i="5"/>
</calcChain>
</file>

<file path=xl/sharedStrings.xml><?xml version="1.0" encoding="utf-8"?>
<sst xmlns="http://schemas.openxmlformats.org/spreadsheetml/2006/main" count="71" uniqueCount="30">
  <si>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</si>
  <si>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</si>
  <si>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</si>
  <si>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</si>
  <si>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</si>
  <si>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</si>
  <si>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</si>
  <si>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</si>
  <si>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</si>
  <si>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</si>
  <si>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</si>
  <si>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</si>
  <si>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</si>
  <si>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</si>
  <si>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</si>
  <si>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</si>
  <si>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</si>
  <si>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</si>
  <si>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</si>
  <si>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</si>
  <si>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</si>
  <si>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</si>
  <si>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>ka/l+t</t>
  </si>
  <si>
    <t xml:space="preserve">    Runkosarja TOP-10</t>
  </si>
  <si>
    <t>Aleksanteri Saarinen</t>
  </si>
  <si>
    <t>6.</t>
  </si>
  <si>
    <t>Tahko  2</t>
  </si>
  <si>
    <t>8.</t>
  </si>
  <si>
    <t>22.3.1999   Nurmijärvi</t>
  </si>
  <si>
    <t>Tahko = Hyvinkään Tahko  (1915),  kasvattajaseura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</si>
</sst>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0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2" fillId="3" borderId="0" xfId="0" applyFont="1" applyFill="1"/>
    <xf numFmtId="0" fontId="0" fillId="2" borderId="0" xfId="0" applyFill="1"/>
    <xf numFmtId="164" fontId="2" fillId="3" borderId="1" xfId="0" applyNumberFormat="1" applyFont="1" applyFill="1" applyBorder="1" applyAlignment="1">
      <alignment horizontal="center"/>
    </xf>
    <xf numFmtId="1" fontId="2" fillId="2" borderId="0" xfId="0" applyNumberFormat="1" applyFont="1" applyFill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09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6" t="s">
        <v>24</v>
      </c>
      <c r="C1" s="2"/>
      <c r="D1" s="3"/>
      <c r="E1" s="4"/>
      <c r="F1" s="4" t="s">
        <v>28</v>
      </c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5"/>
      <c r="D2" s="56"/>
      <c r="E2" s="8" t="s">
        <v>7</v>
      </c>
      <c r="F2" s="22"/>
      <c r="G2" s="22"/>
      <c r="H2" s="22"/>
      <c r="I2" s="29"/>
      <c r="J2" s="9"/>
      <c r="K2" s="21"/>
      <c r="L2" s="18" t="s">
        <v>23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7" t="s">
        <v>12</v>
      </c>
      <c r="Y2" s="58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0"/>
      <c r="M4" s="7"/>
      <c r="N4" s="7"/>
      <c r="O4" s="7"/>
      <c r="P4" s="10"/>
      <c r="Q4" s="12"/>
      <c r="R4" s="12"/>
      <c r="S4" s="13"/>
      <c r="T4" s="12"/>
      <c r="U4" s="12"/>
      <c r="V4" s="59"/>
      <c r="W4" s="19"/>
      <c r="X4" s="12">
        <v>2016</v>
      </c>
      <c r="Y4" s="12" t="s">
        <v>25</v>
      </c>
      <c r="Z4" s="1" t="s">
        <v>26</v>
      </c>
      <c r="AA4" s="12">
        <v>4</v>
      </c>
      <c r="AB4" s="12">
        <v>0</v>
      </c>
      <c r="AC4" s="12">
        <v>0</v>
      </c>
      <c r="AD4" s="12">
        <v>1</v>
      </c>
      <c r="AE4" s="12">
        <v>3</v>
      </c>
      <c r="AF4" s="68">
        <v>0.25</v>
      </c>
      <c r="AG4" s="69">
        <v>12</v>
      </c>
      <c r="AH4" s="7"/>
      <c r="AI4" s="7"/>
      <c r="AJ4" s="7"/>
      <c r="AK4" s="7"/>
      <c r="AL4" s="10"/>
      <c r="AM4" s="12"/>
      <c r="AN4" s="12"/>
      <c r="AO4" s="12"/>
      <c r="AP4" s="12"/>
      <c r="AQ4" s="12"/>
      <c r="AR4" s="65"/>
      <c r="AS4" s="67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x14ac:dyDescent="0.25">
      <c r="A5" s="16"/>
      <c r="B5" s="12"/>
      <c r="C5" s="14"/>
      <c r="D5" s="1"/>
      <c r="E5" s="12"/>
      <c r="F5" s="12"/>
      <c r="G5" s="12"/>
      <c r="H5" s="13"/>
      <c r="I5" s="12"/>
      <c r="J5" s="32"/>
      <c r="K5" s="19"/>
      <c r="L5" s="40"/>
      <c r="M5" s="7"/>
      <c r="N5" s="7"/>
      <c r="O5" s="7"/>
      <c r="P5" s="10"/>
      <c r="Q5" s="12"/>
      <c r="R5" s="12"/>
      <c r="S5" s="13"/>
      <c r="T5" s="12"/>
      <c r="U5" s="12"/>
      <c r="V5" s="59"/>
      <c r="W5" s="19"/>
      <c r="X5" s="12">
        <v>2017</v>
      </c>
      <c r="Y5" s="12" t="s">
        <v>27</v>
      </c>
      <c r="Z5" s="1" t="s">
        <v>26</v>
      </c>
      <c r="AA5" s="12">
        <v>9</v>
      </c>
      <c r="AB5" s="12">
        <v>0</v>
      </c>
      <c r="AC5" s="12">
        <v>1</v>
      </c>
      <c r="AD5" s="12">
        <v>0</v>
      </c>
      <c r="AE5" s="12">
        <v>18</v>
      </c>
      <c r="AF5" s="68">
        <v>0.36730000000000002</v>
      </c>
      <c r="AG5" s="69">
        <v>49</v>
      </c>
      <c r="AH5" s="7"/>
      <c r="AI5" s="7"/>
      <c r="AJ5" s="7"/>
      <c r="AK5" s="7"/>
      <c r="AL5" s="10"/>
      <c r="AM5" s="12"/>
      <c r="AN5" s="12"/>
      <c r="AO5" s="12"/>
      <c r="AP5" s="12"/>
      <c r="AQ5" s="12"/>
      <c r="AR5" s="65"/>
      <c r="AS5" s="67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ht="14.25" x14ac:dyDescent="0.2">
      <c r="A6" s="16"/>
      <c r="B6" s="61" t="s">
        <v>13</v>
      </c>
      <c r="C6" s="62"/>
      <c r="D6" s="63"/>
      <c r="E6" s="36">
        <f>SUM(E4:E5)</f>
        <v>0</v>
      </c>
      <c r="F6" s="36">
        <f>SUM(F4:F5)</f>
        <v>0</v>
      </c>
      <c r="G6" s="36">
        <f>SUM(G4:G5)</f>
        <v>0</v>
      </c>
      <c r="H6" s="36">
        <f>SUM(H4:H5)</f>
        <v>0</v>
      </c>
      <c r="I6" s="36">
        <f>SUM(I4:I5)</f>
        <v>0</v>
      </c>
      <c r="J6" s="37">
        <v>0</v>
      </c>
      <c r="K6" s="21">
        <f>SUM(K4:K5)</f>
        <v>0</v>
      </c>
      <c r="L6" s="18"/>
      <c r="M6" s="29"/>
      <c r="N6" s="41"/>
      <c r="O6" s="42"/>
      <c r="P6" s="10"/>
      <c r="Q6" s="36">
        <f>SUM(Q4:Q5)</f>
        <v>0</v>
      </c>
      <c r="R6" s="36">
        <f>SUM(R4:R5)</f>
        <v>0</v>
      </c>
      <c r="S6" s="36">
        <f>SUM(S4:S5)</f>
        <v>0</v>
      </c>
      <c r="T6" s="36">
        <f>SUM(T4:T5)</f>
        <v>0</v>
      </c>
      <c r="U6" s="36">
        <f>SUM(U4:U5)</f>
        <v>0</v>
      </c>
      <c r="V6" s="15">
        <v>0</v>
      </c>
      <c r="W6" s="21">
        <f>SUM(W4:W5)</f>
        <v>0</v>
      </c>
      <c r="X6" s="64" t="s">
        <v>13</v>
      </c>
      <c r="Y6" s="11"/>
      <c r="Z6" s="9"/>
      <c r="AA6" s="36">
        <f>SUM(AA4:AA5)</f>
        <v>13</v>
      </c>
      <c r="AB6" s="36">
        <f>SUM(AB4:AB5)</f>
        <v>0</v>
      </c>
      <c r="AC6" s="36">
        <f>SUM(AC4:AC5)</f>
        <v>1</v>
      </c>
      <c r="AD6" s="36">
        <f>SUM(AD4:AD5)</f>
        <v>1</v>
      </c>
      <c r="AE6" s="36">
        <f>SUM(AE4:AE5)</f>
        <v>21</v>
      </c>
      <c r="AF6" s="37">
        <f>PRODUCT(AE6/AG6)</f>
        <v>0.34426229508196721</v>
      </c>
      <c r="AG6" s="21">
        <f>SUM(AG4:AG5)</f>
        <v>61</v>
      </c>
      <c r="AH6" s="18"/>
      <c r="AI6" s="29"/>
      <c r="AJ6" s="41"/>
      <c r="AK6" s="42"/>
      <c r="AL6" s="10"/>
      <c r="AM6" s="36">
        <f>SUM(AM4:AM5)</f>
        <v>0</v>
      </c>
      <c r="AN6" s="36">
        <f>SUM(AN4:AN5)</f>
        <v>0</v>
      </c>
      <c r="AO6" s="36">
        <f>SUM(AO4:AO5)</f>
        <v>0</v>
      </c>
      <c r="AP6" s="36">
        <f>SUM(AP4:AP5)</f>
        <v>0</v>
      </c>
      <c r="AQ6" s="36">
        <f>SUM(AQ4:AQ5)</f>
        <v>0</v>
      </c>
      <c r="AR6" s="37">
        <v>0</v>
      </c>
      <c r="AS6" s="39">
        <f>SUM(AS4:AS5)</f>
        <v>0</v>
      </c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16"/>
      <c r="C7" s="16"/>
      <c r="D7" s="16"/>
      <c r="E7" s="16"/>
      <c r="F7" s="16"/>
      <c r="G7" s="16"/>
      <c r="H7" s="16"/>
      <c r="I7" s="16"/>
      <c r="J7" s="38"/>
      <c r="K7" s="19"/>
      <c r="L7" s="10"/>
      <c r="M7" s="10"/>
      <c r="N7" s="10"/>
      <c r="O7" s="10"/>
      <c r="P7" s="16"/>
      <c r="Q7" s="16"/>
      <c r="R7" s="17"/>
      <c r="S7" s="16"/>
      <c r="T7" s="16"/>
      <c r="U7" s="10"/>
      <c r="V7" s="10"/>
      <c r="W7" s="19"/>
      <c r="X7" s="16"/>
      <c r="Y7" s="16"/>
      <c r="Z7" s="16"/>
      <c r="AA7" s="16"/>
      <c r="AB7" s="16"/>
      <c r="AC7" s="16"/>
      <c r="AD7" s="16"/>
      <c r="AE7" s="16"/>
      <c r="AF7" s="38"/>
      <c r="AG7" s="19"/>
      <c r="AH7" s="10"/>
      <c r="AI7" s="10"/>
      <c r="AJ7" s="10"/>
      <c r="AK7" s="10"/>
      <c r="AL7" s="16"/>
      <c r="AM7" s="16"/>
      <c r="AN7" s="17"/>
      <c r="AO7" s="16"/>
      <c r="AP7" s="16"/>
      <c r="AQ7" s="10"/>
      <c r="AR7" s="10"/>
      <c r="AS7" s="19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48" t="s">
        <v>16</v>
      </c>
      <c r="C8" s="49"/>
      <c r="D8" s="50"/>
      <c r="E8" s="9" t="s">
        <v>2</v>
      </c>
      <c r="F8" s="7" t="s">
        <v>6</v>
      </c>
      <c r="G8" s="9" t="s">
        <v>4</v>
      </c>
      <c r="H8" s="7" t="s">
        <v>5</v>
      </c>
      <c r="I8" s="7" t="s">
        <v>8</v>
      </c>
      <c r="J8" s="7" t="s">
        <v>9</v>
      </c>
      <c r="K8" s="10"/>
      <c r="L8" s="7" t="s">
        <v>17</v>
      </c>
      <c r="M8" s="7" t="s">
        <v>18</v>
      </c>
      <c r="N8" s="7" t="s">
        <v>22</v>
      </c>
      <c r="O8" s="7" t="s">
        <v>21</v>
      </c>
      <c r="Q8" s="17"/>
      <c r="R8" s="17" t="s">
        <v>10</v>
      </c>
      <c r="S8" s="17"/>
      <c r="T8" s="54" t="s">
        <v>29</v>
      </c>
      <c r="U8" s="10"/>
      <c r="V8" s="19"/>
      <c r="W8" s="19"/>
      <c r="X8" s="43"/>
      <c r="Y8" s="43"/>
      <c r="Z8" s="43"/>
      <c r="AA8" s="43"/>
      <c r="AB8" s="43"/>
      <c r="AC8" s="17"/>
      <c r="AD8" s="17"/>
      <c r="AE8" s="17"/>
      <c r="AF8" s="16"/>
      <c r="AG8" s="16"/>
      <c r="AH8" s="16"/>
      <c r="AI8" s="16"/>
      <c r="AJ8" s="16"/>
      <c r="AK8" s="16"/>
      <c r="AM8" s="19"/>
      <c r="AN8" s="43"/>
      <c r="AO8" s="43"/>
      <c r="AP8" s="43"/>
      <c r="AQ8" s="43"/>
      <c r="AR8" s="43"/>
      <c r="AS8" s="43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51" t="s">
        <v>15</v>
      </c>
      <c r="C9" s="3"/>
      <c r="D9" s="52"/>
      <c r="E9" s="47">
        <v>0</v>
      </c>
      <c r="F9" s="47">
        <v>0</v>
      </c>
      <c r="G9" s="47">
        <v>0</v>
      </c>
      <c r="H9" s="47">
        <v>0</v>
      </c>
      <c r="I9" s="47">
        <v>0</v>
      </c>
      <c r="J9" s="60">
        <v>0</v>
      </c>
      <c r="K9" s="16">
        <v>0</v>
      </c>
      <c r="L9" s="53">
        <v>0</v>
      </c>
      <c r="M9" s="53">
        <v>0</v>
      </c>
      <c r="N9" s="53">
        <v>0</v>
      </c>
      <c r="O9" s="53">
        <v>0</v>
      </c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6"/>
      <c r="AL9" s="16"/>
      <c r="AM9" s="16"/>
      <c r="AN9" s="17"/>
      <c r="AO9" s="17"/>
      <c r="AP9" s="17"/>
      <c r="AQ9" s="17"/>
      <c r="AR9" s="17"/>
      <c r="AS9" s="17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33" t="s">
        <v>11</v>
      </c>
      <c r="C10" s="34"/>
      <c r="D10" s="35"/>
      <c r="E10" s="47">
        <f>PRODUCT(E6+Q6)</f>
        <v>0</v>
      </c>
      <c r="F10" s="47">
        <f>PRODUCT(F6+R6)</f>
        <v>0</v>
      </c>
      <c r="G10" s="47">
        <f>PRODUCT(G6+S6)</f>
        <v>0</v>
      </c>
      <c r="H10" s="47">
        <f>PRODUCT(H6+T6)</f>
        <v>0</v>
      </c>
      <c r="I10" s="47">
        <f>PRODUCT(I6+U6)</f>
        <v>0</v>
      </c>
      <c r="J10" s="60">
        <v>0</v>
      </c>
      <c r="K10" s="16">
        <f>PRODUCT(K6+W6)</f>
        <v>0</v>
      </c>
      <c r="L10" s="53">
        <v>0</v>
      </c>
      <c r="M10" s="53">
        <v>0</v>
      </c>
      <c r="N10" s="53">
        <v>0</v>
      </c>
      <c r="O10" s="53">
        <v>0</v>
      </c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20" t="s">
        <v>12</v>
      </c>
      <c r="C11" s="31"/>
      <c r="D11" s="30"/>
      <c r="E11" s="47">
        <f>PRODUCT(AA6+AM6)</f>
        <v>13</v>
      </c>
      <c r="F11" s="47">
        <f>PRODUCT(AB6+AN6)</f>
        <v>0</v>
      </c>
      <c r="G11" s="47">
        <f>PRODUCT(AC6+AO6)</f>
        <v>1</v>
      </c>
      <c r="H11" s="47">
        <f>PRODUCT(AD6+AP6)</f>
        <v>1</v>
      </c>
      <c r="I11" s="47">
        <f>PRODUCT(AE6+AQ6)</f>
        <v>21</v>
      </c>
      <c r="J11" s="60">
        <f>PRODUCT(I11/K11)</f>
        <v>0.34426229508196721</v>
      </c>
      <c r="K11" s="10">
        <f>PRODUCT(AG6+AS6)</f>
        <v>61</v>
      </c>
      <c r="L11" s="53">
        <f>PRODUCT((F11+G11)/E11)</f>
        <v>7.6923076923076927E-2</v>
      </c>
      <c r="M11" s="53">
        <f>PRODUCT(H11/E11)</f>
        <v>7.6923076923076927E-2</v>
      </c>
      <c r="N11" s="53">
        <f>PRODUCT((F11+G11+H11)/E11)</f>
        <v>0.15384615384615385</v>
      </c>
      <c r="O11" s="53">
        <f>PRODUCT(I11/E11)</f>
        <v>1.6153846153846154</v>
      </c>
      <c r="Q11" s="17"/>
      <c r="R11" s="17"/>
      <c r="S11" s="16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6"/>
      <c r="AL11" s="10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x14ac:dyDescent="0.25">
      <c r="A12" s="16"/>
      <c r="B12" s="44" t="s">
        <v>13</v>
      </c>
      <c r="C12" s="45"/>
      <c r="D12" s="46"/>
      <c r="E12" s="47">
        <f>SUM(E9:E11)</f>
        <v>13</v>
      </c>
      <c r="F12" s="47">
        <f t="shared" ref="F12:I12" si="0">SUM(F9:F11)</f>
        <v>0</v>
      </c>
      <c r="G12" s="47">
        <f t="shared" si="0"/>
        <v>1</v>
      </c>
      <c r="H12" s="47">
        <f t="shared" si="0"/>
        <v>1</v>
      </c>
      <c r="I12" s="47">
        <f t="shared" si="0"/>
        <v>21</v>
      </c>
      <c r="J12" s="60">
        <f>PRODUCT(I12/K12)</f>
        <v>0.34426229508196721</v>
      </c>
      <c r="K12" s="16">
        <f>SUM(K9:K11)</f>
        <v>61</v>
      </c>
      <c r="L12" s="53">
        <f>PRODUCT((F12+G12)/E12)</f>
        <v>7.6923076923076927E-2</v>
      </c>
      <c r="M12" s="53">
        <f>PRODUCT(H12/E12)</f>
        <v>7.6923076923076927E-2</v>
      </c>
      <c r="N12" s="53">
        <f>PRODUCT((F12+G12+H12)/E12)</f>
        <v>0.15384615384615385</v>
      </c>
      <c r="O12" s="53">
        <f>PRODUCT(I12/E12)</f>
        <v>1.6153846153846154</v>
      </c>
      <c r="Q12" s="10"/>
      <c r="R12" s="10"/>
      <c r="S12" s="10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ht="14.25" x14ac:dyDescent="0.2">
      <c r="A13" s="16"/>
      <c r="B13" s="16"/>
      <c r="C13" s="16"/>
      <c r="D13" s="16"/>
      <c r="E13" s="10"/>
      <c r="F13" s="10"/>
      <c r="G13" s="10"/>
      <c r="H13" s="10"/>
      <c r="I13" s="10"/>
      <c r="J13" s="16"/>
      <c r="K13" s="16"/>
      <c r="L13" s="10"/>
      <c r="M13" s="10"/>
      <c r="N13" s="10"/>
      <c r="O13" s="10"/>
      <c r="P13" s="16"/>
      <c r="Q13" s="16"/>
      <c r="R13" s="16"/>
      <c r="S13" s="16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ht="14.25" x14ac:dyDescent="0.2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ht="14.25" x14ac:dyDescent="0.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J51" s="16"/>
      <c r="K51" s="16"/>
      <c r="L51"/>
      <c r="M51"/>
      <c r="N51"/>
      <c r="O51"/>
      <c r="P51"/>
      <c r="Q51" s="16"/>
      <c r="R51" s="16"/>
      <c r="S51" s="16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6"/>
      <c r="AL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J52" s="16"/>
      <c r="K52" s="16"/>
      <c r="L52"/>
      <c r="M52"/>
      <c r="N52"/>
      <c r="O52"/>
      <c r="P52"/>
      <c r="Q52" s="16"/>
      <c r="R52" s="16"/>
      <c r="S52" s="16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6"/>
      <c r="AL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J53" s="16"/>
      <c r="K53" s="16"/>
      <c r="L53"/>
      <c r="M53"/>
      <c r="N53"/>
      <c r="O53"/>
      <c r="P53"/>
      <c r="Q53" s="16"/>
      <c r="R53" s="16"/>
      <c r="S53" s="16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6"/>
      <c r="AL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J73" s="16"/>
      <c r="K73" s="16"/>
      <c r="L73"/>
      <c r="M73"/>
      <c r="N73"/>
      <c r="O73"/>
      <c r="P73"/>
      <c r="Q73" s="16"/>
      <c r="R73" s="16"/>
      <c r="S73" s="16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L74"/>
      <c r="M74"/>
      <c r="N74"/>
      <c r="O74"/>
      <c r="P74"/>
      <c r="Q74" s="16"/>
      <c r="R74" s="16"/>
      <c r="S74" s="16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L75"/>
      <c r="M75"/>
      <c r="N75"/>
      <c r="O75"/>
      <c r="P75"/>
      <c r="Q75" s="16"/>
      <c r="R75" s="16"/>
      <c r="S75" s="16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L76"/>
      <c r="M76"/>
      <c r="N76"/>
      <c r="O76"/>
      <c r="P76"/>
      <c r="Q76" s="16"/>
      <c r="R76" s="16"/>
      <c r="S76" s="16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7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6"/>
      <c r="R84" s="16"/>
      <c r="S84" s="16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7"/>
      <c r="AK84" s="16"/>
      <c r="AL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0"/>
      <c r="R85" s="10"/>
      <c r="S85" s="10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6"/>
      <c r="AL85" s="10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0"/>
      <c r="R86" s="10"/>
      <c r="S86" s="10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7"/>
      <c r="AK86" s="16"/>
      <c r="AL86" s="10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0"/>
      <c r="R87" s="10"/>
      <c r="S87" s="10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16"/>
      <c r="AL87" s="10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7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7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7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7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7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7"/>
      <c r="AJ108" s="17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7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7"/>
      <c r="AJ110" s="17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  <c r="AI111" s="17"/>
      <c r="AJ111" s="17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  <c r="AI112" s="17"/>
      <c r="AJ112" s="17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7"/>
      <c r="AJ113" s="17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7"/>
      <c r="AJ114" s="17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  <c r="AJ116" s="17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7"/>
      <c r="AJ117" s="17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7"/>
      <c r="AJ118" s="17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7"/>
      <c r="AJ119" s="17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7"/>
      <c r="AJ120" s="17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7"/>
      <c r="AJ121" s="17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  <c r="AI122" s="17"/>
      <c r="AJ122" s="17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  <c r="AI124" s="17"/>
      <c r="AJ124" s="17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7"/>
      <c r="AJ125" s="17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7"/>
      <c r="AJ126" s="17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  <c r="AI127" s="17"/>
      <c r="AJ127" s="17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7"/>
      <c r="AJ128" s="17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  <c r="AI129" s="17"/>
      <c r="AJ129" s="17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7"/>
      <c r="AJ130" s="17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  <c r="AH131" s="17"/>
      <c r="AI131" s="17"/>
      <c r="AJ131" s="17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  <c r="AH132" s="17"/>
      <c r="AI132" s="17"/>
      <c r="AJ132" s="17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17"/>
      <c r="AI133" s="17"/>
      <c r="AJ133" s="17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7"/>
      <c r="AI134" s="17"/>
      <c r="AJ134" s="17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F135" s="17"/>
      <c r="AG135" s="17"/>
      <c r="AH135" s="17"/>
      <c r="AI135" s="17"/>
      <c r="AJ135" s="17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  <c r="AH136" s="17"/>
      <c r="AI136" s="17"/>
      <c r="AJ136" s="17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7"/>
      <c r="AG137" s="17"/>
      <c r="AH137" s="17"/>
      <c r="AI137" s="17"/>
      <c r="AJ137" s="17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E138" s="17"/>
      <c r="AF138" s="17"/>
      <c r="AG138" s="17"/>
      <c r="AH138" s="17"/>
      <c r="AI138" s="17"/>
      <c r="AJ138" s="17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7"/>
      <c r="AI139" s="17"/>
      <c r="AJ139" s="17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  <c r="AH140" s="17"/>
      <c r="AI140" s="17"/>
      <c r="AJ140" s="17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E141" s="17"/>
      <c r="AF141" s="17"/>
      <c r="AG141" s="17"/>
      <c r="AH141" s="17"/>
      <c r="AI141" s="17"/>
      <c r="AJ141" s="17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  <c r="AG142" s="17"/>
      <c r="AH142" s="17"/>
      <c r="AI142" s="17"/>
      <c r="AJ142" s="17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  <c r="AH143" s="17"/>
      <c r="AI143" s="17"/>
      <c r="AJ143" s="17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17"/>
      <c r="AF144" s="17"/>
      <c r="AG144" s="17"/>
      <c r="AH144" s="17"/>
      <c r="AI144" s="17"/>
      <c r="AJ144" s="17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  <c r="AH145" s="17"/>
      <c r="AI145" s="17"/>
      <c r="AJ145" s="17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17"/>
      <c r="AF146" s="17"/>
      <c r="AG146" s="17"/>
      <c r="AH146" s="17"/>
      <c r="AI146" s="17"/>
      <c r="AJ146" s="17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  <c r="AH148" s="17"/>
      <c r="AI148" s="17"/>
      <c r="AJ148" s="17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7"/>
      <c r="AI149" s="17"/>
      <c r="AJ149" s="17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  <c r="AJ150" s="17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7"/>
      <c r="AJ151" s="17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  <c r="AJ152" s="17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  <c r="AJ153" s="17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7"/>
      <c r="AJ154" s="17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7"/>
      <c r="AJ155" s="17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7"/>
      <c r="AJ156" s="17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7"/>
      <c r="AJ157" s="17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7"/>
      <c r="AJ158" s="17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  <c r="AJ159" s="17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7"/>
      <c r="AJ160" s="17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  <c r="AI161" s="17"/>
      <c r="AJ161" s="17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7"/>
      <c r="AI162" s="17"/>
      <c r="AJ162" s="17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  <c r="AI163" s="17"/>
      <c r="AJ163" s="17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7"/>
      <c r="AJ164" s="17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7"/>
      <c r="AJ165" s="17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7"/>
      <c r="AJ166" s="17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7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A169" s="16"/>
      <c r="B169" s="16"/>
      <c r="C169" s="16"/>
      <c r="D169" s="16"/>
      <c r="L169"/>
      <c r="M169"/>
      <c r="N169"/>
      <c r="O169"/>
      <c r="P169"/>
      <c r="Q169" s="10"/>
      <c r="R169" s="10"/>
      <c r="S169" s="10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L170"/>
      <c r="M170"/>
      <c r="N170"/>
      <c r="O170"/>
      <c r="P170"/>
      <c r="Q170" s="10"/>
      <c r="R170" s="10"/>
      <c r="S170" s="10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6"/>
      <c r="AL170" s="10"/>
      <c r="AT170" s="16"/>
      <c r="AU170" s="16"/>
      <c r="AV170" s="16"/>
      <c r="AW170" s="16"/>
      <c r="AX170" s="16"/>
      <c r="AY170" s="16"/>
      <c r="AZ170" s="16"/>
      <c r="BA170" s="16"/>
      <c r="BB170" s="16"/>
      <c r="BC170" s="16"/>
      <c r="BD170" s="16"/>
      <c r="BE170" s="16"/>
    </row>
    <row r="171" spans="1:57" ht="14.25" x14ac:dyDescent="0.2">
      <c r="L171"/>
      <c r="M171"/>
      <c r="N171"/>
      <c r="O171"/>
      <c r="P171"/>
      <c r="Q171" s="10"/>
      <c r="R171" s="10"/>
      <c r="S171" s="10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6"/>
      <c r="AL171" s="10"/>
    </row>
    <row r="172" spans="1:57" ht="14.25" x14ac:dyDescent="0.2">
      <c r="L172"/>
      <c r="M172"/>
      <c r="N172"/>
      <c r="O172"/>
      <c r="P172"/>
      <c r="Q172" s="10"/>
      <c r="R172" s="10"/>
      <c r="S172" s="10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6"/>
      <c r="AL172" s="10"/>
    </row>
    <row r="173" spans="1:57" ht="14.25" x14ac:dyDescent="0.2">
      <c r="L173"/>
      <c r="M173"/>
      <c r="N173"/>
      <c r="O173"/>
      <c r="P173"/>
      <c r="Q173" s="10"/>
      <c r="R173" s="10"/>
      <c r="S173" s="10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6"/>
      <c r="AL173" s="10"/>
    </row>
    <row r="174" spans="1:57" ht="14.25" x14ac:dyDescent="0.2">
      <c r="L174" s="10"/>
      <c r="M174" s="10"/>
      <c r="N174" s="10"/>
      <c r="O174" s="10"/>
      <c r="P174" s="10"/>
      <c r="R174" s="10"/>
      <c r="S174" s="10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6"/>
      <c r="AL174" s="10"/>
    </row>
    <row r="175" spans="1:57" ht="14.25" x14ac:dyDescent="0.2">
      <c r="L175" s="10"/>
      <c r="M175" s="10"/>
      <c r="N175" s="10"/>
      <c r="O175" s="10"/>
      <c r="P175" s="10"/>
      <c r="R175" s="10"/>
      <c r="S175" s="10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6"/>
      <c r="AL175" s="10"/>
    </row>
    <row r="176" spans="1:57" ht="14.25" x14ac:dyDescent="0.2">
      <c r="L176" s="10"/>
      <c r="M176" s="10"/>
      <c r="N176" s="10"/>
      <c r="O176" s="10"/>
      <c r="P176" s="10"/>
      <c r="R176" s="10"/>
      <c r="S176" s="10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6"/>
      <c r="AL176" s="10"/>
    </row>
    <row r="177" spans="12:38" ht="14.25" x14ac:dyDescent="0.2">
      <c r="L177" s="10"/>
      <c r="M177" s="10"/>
      <c r="N177" s="10"/>
      <c r="O177" s="10"/>
      <c r="P177" s="10"/>
      <c r="R177" s="10"/>
      <c r="S177" s="10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  <c r="AK177" s="10"/>
      <c r="AL177" s="10"/>
    </row>
    <row r="178" spans="12:38" x14ac:dyDescent="0.25">
      <c r="R178" s="19"/>
      <c r="S178" s="19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</row>
    <row r="179" spans="12:38" x14ac:dyDescent="0.25">
      <c r="R179" s="19"/>
      <c r="S179" s="19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</row>
    <row r="180" spans="12:38" x14ac:dyDescent="0.25">
      <c r="R180" s="19"/>
      <c r="S180" s="19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</row>
    <row r="181" spans="12:38" x14ac:dyDescent="0.25">
      <c r="L181"/>
      <c r="M181"/>
      <c r="N181"/>
      <c r="O181"/>
      <c r="P181"/>
      <c r="R181" s="19"/>
      <c r="S181" s="19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  <c r="AK181"/>
      <c r="AL181"/>
    </row>
    <row r="182" spans="12:38" x14ac:dyDescent="0.25">
      <c r="L182"/>
      <c r="M182"/>
      <c r="N182"/>
      <c r="O182"/>
      <c r="P182"/>
      <c r="R182" s="19"/>
      <c r="S182" s="19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/>
      <c r="AL182"/>
    </row>
    <row r="183" spans="12:38" x14ac:dyDescent="0.25">
      <c r="L183"/>
      <c r="M183"/>
      <c r="N183"/>
      <c r="O183"/>
      <c r="P183"/>
      <c r="R183" s="19"/>
      <c r="S183" s="19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  <c r="AK183"/>
      <c r="AL183"/>
    </row>
    <row r="184" spans="12:38" x14ac:dyDescent="0.25">
      <c r="L184"/>
      <c r="M184"/>
      <c r="N184"/>
      <c r="O184"/>
      <c r="P184"/>
      <c r="R184" s="19"/>
      <c r="S184" s="19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/>
      <c r="AL184"/>
    </row>
    <row r="185" spans="12:38" x14ac:dyDescent="0.25">
      <c r="L185"/>
      <c r="M185"/>
      <c r="N185"/>
      <c r="O185"/>
      <c r="P185"/>
      <c r="R185" s="19"/>
      <c r="S185" s="19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/>
      <c r="AL185"/>
    </row>
    <row r="186" spans="12:38" x14ac:dyDescent="0.25">
      <c r="L186"/>
      <c r="M186"/>
      <c r="N186"/>
      <c r="O186"/>
      <c r="P186"/>
      <c r="R186" s="19"/>
      <c r="S186" s="19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/>
      <c r="AL186"/>
    </row>
    <row r="187" spans="12:38" x14ac:dyDescent="0.25">
      <c r="L187"/>
      <c r="M187"/>
      <c r="N187"/>
      <c r="O187"/>
      <c r="P187"/>
      <c r="R187" s="19"/>
      <c r="S187" s="19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/>
      <c r="AL187"/>
    </row>
    <row r="188" spans="12:38" x14ac:dyDescent="0.25">
      <c r="L188"/>
      <c r="M188"/>
      <c r="N188"/>
      <c r="O188"/>
      <c r="P188"/>
      <c r="R188" s="19"/>
      <c r="S188" s="19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/>
      <c r="AL188"/>
    </row>
    <row r="189" spans="12:38" x14ac:dyDescent="0.25">
      <c r="L189"/>
      <c r="M189"/>
      <c r="N189"/>
      <c r="O189"/>
      <c r="P189"/>
      <c r="R189" s="19"/>
      <c r="S189" s="19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/>
      <c r="AL189"/>
    </row>
    <row r="190" spans="12:38" x14ac:dyDescent="0.25">
      <c r="L190"/>
      <c r="M190"/>
      <c r="N190"/>
      <c r="O190"/>
      <c r="P190"/>
      <c r="R190" s="19"/>
      <c r="S190" s="19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/>
      <c r="AL190"/>
    </row>
    <row r="191" spans="12:38" x14ac:dyDescent="0.25">
      <c r="L191"/>
      <c r="M191"/>
      <c r="N191"/>
      <c r="O191"/>
      <c r="P191"/>
      <c r="R191" s="19"/>
      <c r="S191" s="19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/>
      <c r="AL191"/>
    </row>
    <row r="192" spans="12:38" x14ac:dyDescent="0.25">
      <c r="L192"/>
      <c r="M192"/>
      <c r="N192"/>
      <c r="O192"/>
      <c r="P192"/>
      <c r="R192" s="19"/>
      <c r="S192" s="19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/>
      <c r="AL204"/>
    </row>
    <row r="205" spans="12:38" x14ac:dyDescent="0.25">
      <c r="L205"/>
      <c r="M205"/>
      <c r="N205"/>
      <c r="O205"/>
      <c r="P205"/>
      <c r="R205" s="19"/>
      <c r="S205" s="19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/>
      <c r="AL205"/>
    </row>
    <row r="206" spans="12:38" ht="14.25" x14ac:dyDescent="0.2">
      <c r="L206"/>
      <c r="M206"/>
      <c r="N206"/>
      <c r="O206"/>
      <c r="P206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/>
      <c r="AL206"/>
    </row>
    <row r="207" spans="12:38" ht="14.25" x14ac:dyDescent="0.2">
      <c r="L207"/>
      <c r="M207"/>
      <c r="N207"/>
      <c r="O207"/>
      <c r="P20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/>
      <c r="AL207"/>
    </row>
    <row r="208" spans="12:38" ht="14.25" x14ac:dyDescent="0.2">
      <c r="L208"/>
      <c r="M208"/>
      <c r="N208"/>
      <c r="O208"/>
      <c r="P208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/>
      <c r="AL208"/>
    </row>
    <row r="209" spans="12:38" ht="14.25" x14ac:dyDescent="0.2">
      <c r="L209"/>
      <c r="M209"/>
      <c r="N209"/>
      <c r="O209"/>
      <c r="P209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7"/>
      <c r="AI209" s="17"/>
      <c r="AJ209" s="17"/>
      <c r="AK209"/>
      <c r="AL20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2018-11-24T23:13:35Z</dcterms:modified>
</cp:coreProperties>
</file>