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6" i="1" l="1"/>
  <c r="O4" i="1"/>
  <c r="AE7" i="1"/>
  <c r="AD7" i="1"/>
  <c r="AC7" i="1"/>
  <c r="AB7" i="1"/>
  <c r="AA7" i="1"/>
  <c r="Z7" i="1"/>
  <c r="X7" i="1"/>
  <c r="W7" i="1"/>
  <c r="V7" i="1"/>
  <c r="U7" i="1"/>
  <c r="S7" i="1"/>
  <c r="R7" i="1"/>
  <c r="Q7" i="1"/>
  <c r="P7" i="1"/>
  <c r="H7" i="1"/>
  <c r="H11" i="1"/>
  <c r="H14" i="1" s="1"/>
  <c r="G7" i="1"/>
  <c r="G11" i="1" s="1"/>
  <c r="G14" i="1" s="1"/>
  <c r="F7" i="1"/>
  <c r="F11" i="1"/>
  <c r="F14" i="1" s="1"/>
  <c r="E7" i="1"/>
  <c r="D8" i="1" s="1"/>
  <c r="E11" i="1"/>
  <c r="E14" i="1" s="1"/>
  <c r="L11" i="1"/>
  <c r="L14" i="1" l="1"/>
  <c r="K14" i="1"/>
  <c r="K11" i="1"/>
</calcChain>
</file>

<file path=xl/sharedStrings.xml><?xml version="1.0" encoding="utf-8"?>
<sst xmlns="http://schemas.openxmlformats.org/spreadsheetml/2006/main" count="77" uniqueCount="51">
  <si>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</si>
  <si>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</si>
  <si>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</si>
  <si>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</si>
  <si>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</si>
  <si>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</si>
  <si>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</si>
  <si>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</si>
  <si>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</si>
  <si>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</si>
  <si>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</si>
  <si>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</si>
  <si>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</si>
  <si>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</si>
  <si>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</si>
  <si>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</si>
  <si>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</si>
  <si>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</si>
  <si>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</si>
  <si>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</si>
  <si>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</si>
  <si>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</si>
  <si>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</si>
  <si>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</si>
  <si>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</si>
  <si>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</si>
  <si>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</si>
  <si>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</si>
  <si>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</si>
  <si>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</si>
  <si>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</si>
  <si>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</si>
  <si>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</si>
  <si>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Lippo = Oulun Lippo  (1955)</t>
  </si>
  <si>
    <t>Ritva Saari</t>
  </si>
  <si>
    <t>3.</t>
  </si>
  <si>
    <t>Lippo</t>
  </si>
  <si>
    <t>5.</t>
  </si>
  <si>
    <t>7.</t>
  </si>
  <si>
    <t>MESTARUUSSARJA</t>
  </si>
  <si>
    <t>URA SM-SARJASSA</t>
  </si>
  <si>
    <t>19.7.1948</t>
  </si>
  <si>
    <t>myöh. Jokela</t>
  </si>
  <si>
    <t>ENSIMMÄISET</t>
  </si>
  <si>
    <t>Ottelu</t>
  </si>
  <si>
    <t>1.  ottelu</t>
  </si>
  <si>
    <t>Lyöty juoksu</t>
  </si>
  <si>
    <t>Tuotu juoksu</t>
  </si>
  <si>
    <t>Kunnari</t>
  </si>
  <si>
    <t>02.08. 1969  KPL - Lippo  12-24</t>
  </si>
  <si>
    <t xml:space="preserve">  21 v   0 kk 14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</si>
</sst>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 t="s">
        <v>41</v>
      </c>
      <c r="F1" s="5"/>
      <c r="G1" s="6"/>
      <c r="H1" s="3"/>
      <c r="I1" s="5" t="s">
        <v>42</v>
      </c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39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1969</v>
      </c>
      <c r="C4" s="27" t="s">
        <v>35</v>
      </c>
      <c r="D4" s="29" t="s">
        <v>36</v>
      </c>
      <c r="E4" s="62">
        <v>4</v>
      </c>
      <c r="F4" s="27">
        <v>0</v>
      </c>
      <c r="G4" s="27">
        <v>5</v>
      </c>
      <c r="H4" s="27">
        <v>9</v>
      </c>
      <c r="I4" s="63"/>
      <c r="J4" s="63"/>
      <c r="K4" s="63"/>
      <c r="L4" s="63"/>
      <c r="M4" s="63"/>
      <c r="N4" s="63"/>
      <c r="O4" s="37" t="e">
        <f>PRODUCT(I4/N4)</f>
        <v>#DIV/0!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>
        <v>1</v>
      </c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1970</v>
      </c>
      <c r="C5" s="27" t="s">
        <v>37</v>
      </c>
      <c r="D5" s="29" t="s">
        <v>36</v>
      </c>
      <c r="E5" s="62">
        <v>10</v>
      </c>
      <c r="F5" s="27">
        <v>0</v>
      </c>
      <c r="G5" s="27">
        <v>5</v>
      </c>
      <c r="H5" s="27">
        <v>10</v>
      </c>
      <c r="I5" s="63"/>
      <c r="J5" s="63"/>
      <c r="K5" s="63"/>
      <c r="L5" s="63"/>
      <c r="M5" s="63"/>
      <c r="N5" s="63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1971</v>
      </c>
      <c r="C6" s="27" t="s">
        <v>38</v>
      </c>
      <c r="D6" s="29" t="s">
        <v>36</v>
      </c>
      <c r="E6" s="62">
        <v>7</v>
      </c>
      <c r="F6" s="27">
        <v>0</v>
      </c>
      <c r="G6" s="27">
        <v>1</v>
      </c>
      <c r="H6" s="27">
        <v>5</v>
      </c>
      <c r="I6" s="63"/>
      <c r="J6" s="63"/>
      <c r="K6" s="63"/>
      <c r="L6" s="63"/>
      <c r="M6" s="63"/>
      <c r="N6" s="63"/>
      <c r="O6" s="37" t="e">
        <f>PRODUCT(I6/N6)</f>
        <v>#DIV/0!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17" t="s">
        <v>9</v>
      </c>
      <c r="C7" s="18"/>
      <c r="D7" s="16"/>
      <c r="E7" s="19">
        <f>SUM(E4:E6)</f>
        <v>21</v>
      </c>
      <c r="F7" s="19">
        <f>SUM(F4:F6)</f>
        <v>0</v>
      </c>
      <c r="G7" s="19">
        <f>SUM(G4:G6)</f>
        <v>11</v>
      </c>
      <c r="H7" s="19">
        <f>SUM(H4:H6)</f>
        <v>24</v>
      </c>
      <c r="I7" s="19"/>
      <c r="J7" s="19"/>
      <c r="K7" s="19"/>
      <c r="L7" s="19"/>
      <c r="M7" s="19"/>
      <c r="N7" s="31"/>
      <c r="O7" s="32"/>
      <c r="P7" s="19">
        <f>SUM(P4:P6)</f>
        <v>0</v>
      </c>
      <c r="Q7" s="19">
        <f>SUM(Q4:Q6)</f>
        <v>0</v>
      </c>
      <c r="R7" s="19">
        <f>SUM(R4:R6)</f>
        <v>0</v>
      </c>
      <c r="S7" s="19">
        <f>SUM(S4:S6)</f>
        <v>0</v>
      </c>
      <c r="T7" s="19"/>
      <c r="U7" s="19">
        <f>SUM(U4:U6)</f>
        <v>0</v>
      </c>
      <c r="V7" s="19">
        <f>SUM(V4:V6)</f>
        <v>0</v>
      </c>
      <c r="W7" s="19">
        <f>SUM(W4:W6)</f>
        <v>0</v>
      </c>
      <c r="X7" s="19">
        <f>SUM(X4:X6)</f>
        <v>0</v>
      </c>
      <c r="Y7" s="19"/>
      <c r="Z7" s="19">
        <f t="shared" ref="Z7:AE7" si="0">SUM(Z4:Z6)</f>
        <v>0</v>
      </c>
      <c r="AA7" s="19">
        <f t="shared" si="0"/>
        <v>0</v>
      </c>
      <c r="AB7" s="19">
        <f t="shared" si="0"/>
        <v>0</v>
      </c>
      <c r="AC7" s="19">
        <f t="shared" si="0"/>
        <v>0</v>
      </c>
      <c r="AD7" s="19">
        <f t="shared" si="0"/>
        <v>0</v>
      </c>
      <c r="AE7" s="19">
        <f t="shared" si="0"/>
        <v>1</v>
      </c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9" t="s">
        <v>2</v>
      </c>
      <c r="C8" s="33"/>
      <c r="D8" s="34">
        <f>SUM(F7:H7)*5/3+(E7/3)+(Z7*25)+(AA7*25)+(AB7*15)+(AC7*25)+(AD7*20)+(AE7*15)</f>
        <v>80.333333333333343</v>
      </c>
      <c r="E8" s="1"/>
      <c r="F8" s="1"/>
      <c r="G8" s="1"/>
      <c r="H8" s="1"/>
      <c r="I8" s="1"/>
      <c r="J8" s="1"/>
      <c r="K8" s="1"/>
      <c r="L8" s="1"/>
      <c r="M8" s="1"/>
      <c r="N8" s="3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36"/>
      <c r="AE8" s="1"/>
      <c r="AF8" s="1"/>
      <c r="AG8" s="24"/>
      <c r="AH8" s="9"/>
      <c r="AI8" s="9"/>
      <c r="AJ8" s="9"/>
      <c r="AK8" s="9"/>
      <c r="AL8" s="9"/>
    </row>
    <row r="9" spans="1:38" s="10" customFormat="1" ht="15" customHeight="1" x14ac:dyDescent="0.25">
      <c r="A9" s="1"/>
      <c r="B9" s="1"/>
      <c r="C9" s="1"/>
      <c r="D9" s="25"/>
      <c r="E9" s="1"/>
      <c r="F9" s="1"/>
      <c r="G9" s="1"/>
      <c r="H9" s="1"/>
      <c r="I9" s="1"/>
      <c r="J9" s="1"/>
      <c r="K9" s="1"/>
      <c r="L9" s="1"/>
      <c r="M9" s="1"/>
      <c r="N9" s="35"/>
      <c r="O9" s="37"/>
      <c r="P9" s="1"/>
      <c r="Q9" s="38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9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3" t="s">
        <v>40</v>
      </c>
      <c r="C10" s="40"/>
      <c r="D10" s="40"/>
      <c r="E10" s="19" t="s">
        <v>4</v>
      </c>
      <c r="F10" s="19" t="s">
        <v>12</v>
      </c>
      <c r="G10" s="16" t="s">
        <v>13</v>
      </c>
      <c r="H10" s="19" t="s">
        <v>14</v>
      </c>
      <c r="I10" s="19" t="s">
        <v>3</v>
      </c>
      <c r="J10" s="1"/>
      <c r="K10" s="19" t="s">
        <v>22</v>
      </c>
      <c r="L10" s="19" t="s">
        <v>23</v>
      </c>
      <c r="M10" s="19" t="s">
        <v>24</v>
      </c>
      <c r="N10" s="31" t="s">
        <v>30</v>
      </c>
      <c r="O10" s="25"/>
      <c r="P10" s="41" t="s">
        <v>43</v>
      </c>
      <c r="Q10" s="13"/>
      <c r="R10" s="13"/>
      <c r="S10" s="13"/>
      <c r="T10" s="64"/>
      <c r="U10" s="64"/>
      <c r="V10" s="64"/>
      <c r="W10" s="64"/>
      <c r="X10" s="64"/>
      <c r="Y10" s="13"/>
      <c r="Z10" s="13"/>
      <c r="AA10" s="13"/>
      <c r="AB10" s="12"/>
      <c r="AC10" s="13"/>
      <c r="AD10" s="13"/>
      <c r="AE10" s="13"/>
      <c r="AF10" s="65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1" t="s">
        <v>15</v>
      </c>
      <c r="C11" s="13"/>
      <c r="D11" s="42"/>
      <c r="E11" s="27">
        <f>PRODUCT(E7)</f>
        <v>21</v>
      </c>
      <c r="F11" s="27">
        <f>PRODUCT(F7)</f>
        <v>0</v>
      </c>
      <c r="G11" s="27">
        <f>PRODUCT(G7)</f>
        <v>11</v>
      </c>
      <c r="H11" s="27">
        <f>PRODUCT(H7)</f>
        <v>24</v>
      </c>
      <c r="I11" s="27"/>
      <c r="J11" s="1"/>
      <c r="K11" s="43">
        <f>PRODUCT((F11+G11)/E11)</f>
        <v>0.52380952380952384</v>
      </c>
      <c r="L11" s="43">
        <f>PRODUCT(H11/E11)</f>
        <v>1.1428571428571428</v>
      </c>
      <c r="M11" s="43"/>
      <c r="N11" s="30"/>
      <c r="O11" s="25"/>
      <c r="P11" s="66" t="s">
        <v>44</v>
      </c>
      <c r="Q11" s="67"/>
      <c r="R11" s="67"/>
      <c r="S11" s="68" t="s">
        <v>49</v>
      </c>
      <c r="T11" s="68"/>
      <c r="U11" s="68"/>
      <c r="V11" s="68"/>
      <c r="W11" s="68"/>
      <c r="X11" s="68"/>
      <c r="Y11" s="68"/>
      <c r="Z11" s="68"/>
      <c r="AA11" s="68"/>
      <c r="AB11" s="69"/>
      <c r="AC11" s="68"/>
      <c r="AD11" s="70" t="s">
        <v>45</v>
      </c>
      <c r="AE11" s="70"/>
      <c r="AF11" s="71" t="s">
        <v>50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4" t="s">
        <v>16</v>
      </c>
      <c r="C12" s="45"/>
      <c r="D12" s="46"/>
      <c r="E12" s="27"/>
      <c r="F12" s="27"/>
      <c r="G12" s="27"/>
      <c r="H12" s="27"/>
      <c r="I12" s="27"/>
      <c r="J12" s="1"/>
      <c r="K12" s="43"/>
      <c r="L12" s="43"/>
      <c r="M12" s="43"/>
      <c r="N12" s="30"/>
      <c r="O12" s="25"/>
      <c r="P12" s="72" t="s">
        <v>46</v>
      </c>
      <c r="Q12" s="73"/>
      <c r="R12" s="73"/>
      <c r="S12" s="74" t="s">
        <v>49</v>
      </c>
      <c r="T12" s="74"/>
      <c r="U12" s="74"/>
      <c r="V12" s="74"/>
      <c r="W12" s="74"/>
      <c r="X12" s="74"/>
      <c r="Y12" s="74"/>
      <c r="Z12" s="74"/>
      <c r="AA12" s="74"/>
      <c r="AB12" s="75"/>
      <c r="AC12" s="74"/>
      <c r="AD12" s="76" t="s">
        <v>45</v>
      </c>
      <c r="AE12" s="76"/>
      <c r="AF12" s="77" t="s">
        <v>50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7" t="s">
        <v>17</v>
      </c>
      <c r="C13" s="48"/>
      <c r="D13" s="49"/>
      <c r="E13" s="28"/>
      <c r="F13" s="28"/>
      <c r="G13" s="28"/>
      <c r="H13" s="28"/>
      <c r="I13" s="28"/>
      <c r="J13" s="1"/>
      <c r="K13" s="50"/>
      <c r="L13" s="50"/>
      <c r="M13" s="50"/>
      <c r="N13" s="51"/>
      <c r="O13" s="25"/>
      <c r="P13" s="72" t="s">
        <v>47</v>
      </c>
      <c r="Q13" s="73"/>
      <c r="R13" s="73"/>
      <c r="S13" s="74" t="s">
        <v>49</v>
      </c>
      <c r="T13" s="74"/>
      <c r="U13" s="74"/>
      <c r="V13" s="74"/>
      <c r="W13" s="74"/>
      <c r="X13" s="74"/>
      <c r="Y13" s="74"/>
      <c r="Z13" s="74"/>
      <c r="AA13" s="74"/>
      <c r="AB13" s="75"/>
      <c r="AC13" s="74"/>
      <c r="AD13" s="76" t="s">
        <v>45</v>
      </c>
      <c r="AE13" s="76"/>
      <c r="AF13" s="77" t="s">
        <v>50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2" t="s">
        <v>18</v>
      </c>
      <c r="C14" s="53"/>
      <c r="D14" s="54"/>
      <c r="E14" s="19">
        <f>SUM(E11:E13)</f>
        <v>21</v>
      </c>
      <c r="F14" s="19">
        <f>SUM(F11:F13)</f>
        <v>0</v>
      </c>
      <c r="G14" s="19">
        <f>SUM(G11:G13)</f>
        <v>11</v>
      </c>
      <c r="H14" s="19">
        <f>SUM(H11:H13)</f>
        <v>24</v>
      </c>
      <c r="I14" s="19"/>
      <c r="J14" s="1"/>
      <c r="K14" s="55">
        <f>PRODUCT((F14+G14)/E14)</f>
        <v>0.52380952380952384</v>
      </c>
      <c r="L14" s="55">
        <f>PRODUCT(H14/E14)</f>
        <v>1.1428571428571428</v>
      </c>
      <c r="M14" s="55"/>
      <c r="N14" s="31"/>
      <c r="O14" s="25"/>
      <c r="P14" s="78" t="s">
        <v>48</v>
      </c>
      <c r="Q14" s="79"/>
      <c r="R14" s="79"/>
      <c r="S14" s="80"/>
      <c r="T14" s="80"/>
      <c r="U14" s="80"/>
      <c r="V14" s="80"/>
      <c r="W14" s="80"/>
      <c r="X14" s="80"/>
      <c r="Y14" s="80"/>
      <c r="Z14" s="80"/>
      <c r="AA14" s="80"/>
      <c r="AB14" s="81"/>
      <c r="AC14" s="80"/>
      <c r="AD14" s="80"/>
      <c r="AE14" s="82"/>
      <c r="AF14" s="83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36"/>
      <c r="C15" s="36"/>
      <c r="D15" s="36"/>
      <c r="E15" s="36"/>
      <c r="F15" s="36"/>
      <c r="G15" s="36"/>
      <c r="H15" s="36"/>
      <c r="I15" s="36"/>
      <c r="J15" s="1"/>
      <c r="K15" s="36"/>
      <c r="L15" s="36"/>
      <c r="M15" s="36"/>
      <c r="N15" s="35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 t="s">
        <v>31</v>
      </c>
      <c r="C16" s="1"/>
      <c r="D16" s="61" t="s">
        <v>33</v>
      </c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57" customFormat="1" ht="15" customHeight="1" x14ac:dyDescent="0.25">
      <c r="A20" s="1"/>
      <c r="B20" s="1"/>
      <c r="C20" s="9"/>
      <c r="D20" s="1"/>
      <c r="E20" s="1"/>
      <c r="F20" s="1"/>
      <c r="G20" s="1"/>
      <c r="H20" s="1"/>
      <c r="I20" s="1"/>
      <c r="J20" s="1"/>
      <c r="K20" s="1"/>
      <c r="L20" s="1"/>
      <c r="M20" s="56"/>
      <c r="N20" s="56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s="57" customFormat="1" ht="15" customHeight="1" x14ac:dyDescent="0.25">
      <c r="A21" s="1"/>
      <c r="B21" s="1"/>
      <c r="C21" s="9"/>
      <c r="D21" s="1"/>
      <c r="E21" s="1"/>
      <c r="F21" s="1"/>
      <c r="G21" s="1"/>
      <c r="H21" s="1"/>
      <c r="I21" s="1"/>
      <c r="J21" s="1"/>
      <c r="K21" s="1"/>
      <c r="L21" s="1"/>
      <c r="M21" s="56"/>
      <c r="N21" s="56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s="57" customFormat="1" ht="15" customHeight="1" x14ac:dyDescent="0.25">
      <c r="A22" s="1"/>
      <c r="B22" s="1"/>
      <c r="C22" s="9"/>
      <c r="D22" s="1"/>
      <c r="E22" s="1"/>
      <c r="F22" s="1"/>
      <c r="G22" s="1"/>
      <c r="H22" s="1"/>
      <c r="I22" s="1"/>
      <c r="J22" s="1"/>
      <c r="K22" s="1"/>
      <c r="L22" s="1"/>
      <c r="M22" s="56"/>
      <c r="N22" s="56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s="57" customFormat="1" ht="15" customHeight="1" x14ac:dyDescent="0.25">
      <c r="A23" s="1"/>
      <c r="B23" s="1"/>
      <c r="C23" s="9"/>
      <c r="D23" s="1"/>
      <c r="E23" s="1"/>
      <c r="F23" s="1"/>
      <c r="G23" s="1"/>
      <c r="H23" s="1"/>
      <c r="I23" s="1"/>
      <c r="J23" s="1"/>
      <c r="K23" s="1"/>
      <c r="L23" s="1"/>
      <c r="M23" s="56"/>
      <c r="N23" s="56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57" customFormat="1" ht="15" customHeight="1" x14ac:dyDescent="0.25">
      <c r="A24" s="1"/>
      <c r="B24" s="1"/>
      <c r="C24" s="9"/>
      <c r="D24" s="1"/>
      <c r="E24" s="1"/>
      <c r="F24" s="1"/>
      <c r="G24" s="1"/>
      <c r="H24" s="1"/>
      <c r="I24" s="1"/>
      <c r="J24" s="1"/>
      <c r="K24" s="1"/>
      <c r="L24" s="1"/>
      <c r="M24" s="56"/>
      <c r="N24" s="56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57" customFormat="1" ht="15" customHeight="1" x14ac:dyDescent="0.25">
      <c r="A25" s="1"/>
      <c r="B25" s="1"/>
      <c r="C25" s="9"/>
      <c r="D25" s="1"/>
      <c r="E25" s="1"/>
      <c r="F25" s="1"/>
      <c r="G25" s="1"/>
      <c r="H25" s="1"/>
      <c r="I25" s="1"/>
      <c r="J25" s="1"/>
      <c r="K25" s="1"/>
      <c r="L25" s="1"/>
      <c r="M25" s="56"/>
      <c r="N25" s="56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57" customFormat="1" ht="15" customHeight="1" x14ac:dyDescent="0.25">
      <c r="A26" s="1"/>
      <c r="B26" s="1"/>
      <c r="C26" s="9"/>
      <c r="D26" s="1"/>
      <c r="E26" s="1"/>
      <c r="F26" s="1"/>
      <c r="G26" s="1"/>
      <c r="H26" s="1"/>
      <c r="I26" s="1"/>
      <c r="J26" s="1"/>
      <c r="K26" s="1"/>
      <c r="L26" s="1"/>
      <c r="M26" s="56"/>
      <c r="N26" s="56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57" customFormat="1" ht="15" customHeight="1" x14ac:dyDescent="0.25">
      <c r="A27" s="1"/>
      <c r="B27" s="1"/>
      <c r="C27" s="9"/>
      <c r="D27" s="1"/>
      <c r="E27" s="1"/>
      <c r="F27" s="1"/>
      <c r="G27" s="1"/>
      <c r="H27" s="1"/>
      <c r="I27" s="1"/>
      <c r="J27" s="1"/>
      <c r="K27" s="1"/>
      <c r="L27" s="1"/>
      <c r="M27" s="56"/>
      <c r="N27" s="56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7" customFormat="1" ht="15" customHeight="1" x14ac:dyDescent="0.25">
      <c r="A28" s="1"/>
      <c r="B28" s="1"/>
      <c r="C28" s="9"/>
      <c r="D28" s="1"/>
      <c r="E28" s="1"/>
      <c r="F28" s="1"/>
      <c r="G28" s="1"/>
      <c r="H28" s="1"/>
      <c r="I28" s="1"/>
      <c r="J28" s="1"/>
      <c r="K28" s="1"/>
      <c r="L28" s="1"/>
      <c r="M28" s="56"/>
      <c r="N28" s="56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7" customFormat="1" ht="15" customHeight="1" x14ac:dyDescent="0.25">
      <c r="A29" s="1"/>
      <c r="B29" s="1"/>
      <c r="C29" s="9"/>
      <c r="D29" s="1"/>
      <c r="E29" s="1"/>
      <c r="F29" s="1"/>
      <c r="G29" s="1"/>
      <c r="H29" s="1"/>
      <c r="I29" s="1"/>
      <c r="J29" s="1"/>
      <c r="K29" s="1"/>
      <c r="L29" s="1"/>
      <c r="M29" s="56"/>
      <c r="N29" s="56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7" customFormat="1" ht="15" customHeight="1" x14ac:dyDescent="0.25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7" customFormat="1" ht="15" customHeight="1" x14ac:dyDescent="0.25">
      <c r="A31" s="1"/>
      <c r="B31" s="1"/>
      <c r="C31" s="9"/>
      <c r="D31" s="1"/>
      <c r="E31" s="1"/>
      <c r="F31" s="1"/>
      <c r="G31" s="1"/>
      <c r="H31" s="1"/>
      <c r="I31" s="1"/>
      <c r="J31" s="1"/>
      <c r="K31" s="1"/>
      <c r="L31" s="1"/>
      <c r="M31" s="56"/>
      <c r="N31" s="56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7" customFormat="1" ht="15" customHeight="1" x14ac:dyDescent="0.25">
      <c r="A32" s="1"/>
      <c r="B32" s="1"/>
      <c r="C32" s="9"/>
      <c r="D32" s="1"/>
      <c r="E32" s="1"/>
      <c r="F32" s="1"/>
      <c r="G32" s="1"/>
      <c r="H32" s="1"/>
      <c r="I32" s="1"/>
      <c r="J32" s="1"/>
      <c r="K32" s="1"/>
      <c r="L32" s="1"/>
      <c r="M32" s="56"/>
      <c r="N32" s="56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7" customFormat="1" ht="15" customHeight="1" x14ac:dyDescent="0.25">
      <c r="A33" s="1"/>
      <c r="B33" s="1"/>
      <c r="C33" s="9"/>
      <c r="D33" s="1"/>
      <c r="E33" s="1"/>
      <c r="F33" s="1"/>
      <c r="G33" s="1"/>
      <c r="H33" s="1"/>
      <c r="I33" s="1"/>
      <c r="J33" s="1"/>
      <c r="K33" s="1"/>
      <c r="L33" s="1"/>
      <c r="M33" s="56"/>
      <c r="N33" s="56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7" customFormat="1" ht="15" customHeight="1" x14ac:dyDescent="0.25">
      <c r="A34" s="1"/>
      <c r="B34" s="1"/>
      <c r="C34" s="9"/>
      <c r="D34" s="1"/>
      <c r="E34" s="1"/>
      <c r="F34" s="1"/>
      <c r="G34" s="1"/>
      <c r="H34" s="1"/>
      <c r="I34" s="1"/>
      <c r="J34" s="1"/>
      <c r="K34" s="1"/>
      <c r="L34" s="1"/>
      <c r="M34" s="56"/>
      <c r="N34" s="56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7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7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25"/>
      <c r="AF36" s="25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25"/>
      <c r="AF37" s="25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25"/>
      <c r="AF38" s="25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6"/>
      <c r="N40" s="3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6"/>
      <c r="N41" s="56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  <c r="AH42" s="57"/>
      <c r="AI42" s="57"/>
      <c r="AJ42" s="57"/>
      <c r="AK42" s="57"/>
      <c r="AL42" s="57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25"/>
      <c r="AF43" s="25"/>
      <c r="AG43" s="9"/>
      <c r="AH43" s="57"/>
      <c r="AI43" s="57"/>
      <c r="AJ43" s="57"/>
      <c r="AK43" s="57"/>
      <c r="AL43" s="57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25"/>
      <c r="AF44" s="25"/>
      <c r="AG44" s="9"/>
    </row>
    <row r="45" spans="1:38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25"/>
      <c r="AF45" s="25"/>
      <c r="AG45" s="9"/>
    </row>
    <row r="46" spans="1:38" ht="15" customHeight="1" x14ac:dyDescent="0.25">
      <c r="A46" s="58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5"/>
      <c r="O46" s="25"/>
      <c r="P46" s="1"/>
      <c r="Q46" s="38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9"/>
    </row>
    <row r="47" spans="1:38" ht="15" customHeight="1" x14ac:dyDescent="0.25">
      <c r="A47" s="58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56"/>
      <c r="N47" s="35"/>
      <c r="O47" s="25"/>
      <c r="P47" s="1"/>
      <c r="Q47" s="38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9"/>
    </row>
    <row r="48" spans="1:38" ht="15" customHeight="1" x14ac:dyDescent="0.25">
      <c r="A48" s="58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38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25"/>
      <c r="AF48" s="25"/>
      <c r="AG48" s="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2:32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38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</row>
    <row r="53" spans="2:32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38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</row>
    <row r="54" spans="2:32" ht="15" customHeight="1" x14ac:dyDescent="0.25"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2:32" ht="15" customHeight="1" x14ac:dyDescent="0.25"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2:32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2:32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2:32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2:32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2:32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2:32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2:32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2:32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2:32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9:30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9:30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9:30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9:30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9:30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9:30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9:30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9:30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9:30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9:30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9:30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9:30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9:30" ht="15" customHeight="1" x14ac:dyDescent="0.25"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9:30" ht="15" customHeight="1" x14ac:dyDescent="0.25"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9:30" ht="15" customHeight="1" x14ac:dyDescent="0.25"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9:30" ht="15" customHeight="1" x14ac:dyDescent="0.25"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9:30" ht="15" customHeight="1" x14ac:dyDescent="0.25"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9:30" ht="15" customHeight="1" x14ac:dyDescent="0.25"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9:30" ht="15" customHeight="1" x14ac:dyDescent="0.25"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9:30" ht="15" customHeight="1" x14ac:dyDescent="0.25"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9:30" ht="15" customHeight="1" x14ac:dyDescent="0.25"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9:30" ht="15" customHeight="1" x14ac:dyDescent="0.25"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9:30" ht="15" customHeight="1" x14ac:dyDescent="0.25"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9:30" ht="15" customHeight="1" x14ac:dyDescent="0.25"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2019-01-31T19:37:46Z</dcterms:modified>
</cp:coreProperties>
</file>