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<sst xmlns="http://schemas.openxmlformats.org/spreadsheetml/2006/main" count="72" uniqueCount="32">
  <si>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</si>
  <si>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</si>
  <si>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</si>
  <si>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</si>
  <si>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</si>
  <si>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</si>
  <si>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</si>
  <si>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</si>
  <si>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</si>
  <si>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</si>
  <si>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</si>
  <si>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</si>
  <si>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</si>
  <si>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</si>
  <si>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</si>
  <si>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</si>
  <si>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</si>
  <si>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</si>
  <si>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</si>
  <si>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</si>
  <si>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</si>
  <si>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</si>
  <si>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</si>
  <si>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</si>
  <si>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Saarela</t>
  </si>
  <si>
    <t>9.</t>
  </si>
  <si>
    <t>JaJa</t>
  </si>
  <si>
    <t>28.7.1994   Jurva</t>
  </si>
  <si>
    <t>JaJa = Jalasjärven Jalas  (1914),  kasvattajaseura</t>
  </si>
  <si>
    <t>Otakoppi = Otakoppi, Espoo  (2008)</t>
  </si>
  <si>
    <t>10.</t>
  </si>
  <si>
    <t>Otakoppi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</si>
</sst>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>
      <selection activeCell="A5" sqref="A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0</v>
      </c>
      <c r="AE4" s="12">
        <v>6</v>
      </c>
      <c r="AF4" s="68">
        <v>0.42849999999999999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10</v>
      </c>
      <c r="AB6" s="12">
        <v>0</v>
      </c>
      <c r="AC6" s="12">
        <v>1</v>
      </c>
      <c r="AD6" s="12">
        <v>2</v>
      </c>
      <c r="AE6" s="12">
        <v>16</v>
      </c>
      <c r="AF6" s="32">
        <v>0.39019999999999999</v>
      </c>
      <c r="AG6" s="19">
        <v>41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15</v>
      </c>
      <c r="AB7" s="36">
        <f t="shared" ref="AB7:AE7" si="0">SUM(AB4:AB6)</f>
        <v>0</v>
      </c>
      <c r="AC7" s="36">
        <f t="shared" si="0"/>
        <v>1</v>
      </c>
      <c r="AD7" s="36">
        <f t="shared" si="0"/>
        <v>2</v>
      </c>
      <c r="AE7" s="36">
        <f t="shared" si="0"/>
        <v>22</v>
      </c>
      <c r="AF7" s="37">
        <f>PRODUCT(AE7/AG7)</f>
        <v>0.4</v>
      </c>
      <c r="AG7" s="70">
        <f>SUM(AG4:AG6)</f>
        <v>55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1</v>
      </c>
      <c r="H12" s="47">
        <f>PRODUCT(AD7+AP7)</f>
        <v>2</v>
      </c>
      <c r="I12" s="47">
        <f>PRODUCT(AE7+AQ7)</f>
        <v>22</v>
      </c>
      <c r="J12" s="60">
        <f>PRODUCT(I12/K12)</f>
        <v>0.4</v>
      </c>
      <c r="K12" s="10">
        <f>PRODUCT(AG7+AS7)</f>
        <v>55</v>
      </c>
      <c r="L12" s="53">
        <f>PRODUCT((F12+G12)/E12)</f>
        <v>6.6666666666666666E-2</v>
      </c>
      <c r="M12" s="53">
        <f>PRODUCT(H12/E12)</f>
        <v>0.13333333333333333</v>
      </c>
      <c r="N12" s="53">
        <f>PRODUCT((F12+G12+H12)/E12)</f>
        <v>0.2</v>
      </c>
      <c r="O12" s="53">
        <f>PRODUCT(I12/E12)</f>
        <v>1.4666666666666666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1">SUM(F10:F12)</f>
        <v>0</v>
      </c>
      <c r="G13" s="47">
        <f t="shared" si="1"/>
        <v>1</v>
      </c>
      <c r="H13" s="47">
        <f t="shared" si="1"/>
        <v>2</v>
      </c>
      <c r="I13" s="47">
        <f t="shared" si="1"/>
        <v>22</v>
      </c>
      <c r="J13" s="60">
        <f>PRODUCT(I13/K13)</f>
        <v>0.4</v>
      </c>
      <c r="K13" s="16">
        <f>SUM(K10:K12)</f>
        <v>55</v>
      </c>
      <c r="L13" s="53">
        <f>PRODUCT((F13+G13)/E13)</f>
        <v>6.6666666666666666E-2</v>
      </c>
      <c r="M13" s="53">
        <f>PRODUCT(H13/E13)</f>
        <v>0.13333333333333333</v>
      </c>
      <c r="N13" s="53">
        <f>PRODUCT((F13+G13+H13)/E13)</f>
        <v>0.2</v>
      </c>
      <c r="O13" s="53">
        <f>PRODUCT(I13/E13)</f>
        <v>1.4666666666666666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2020-09-01T20:36:10Z</dcterms:modified>
</cp:coreProperties>
</file>