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I10" i="2" l="1"/>
  <c r="E10" i="2"/>
  <c r="K8" i="2"/>
  <c r="K11" i="2" s="1"/>
  <c r="AS5" i="2"/>
  <c r="AQ5" i="2"/>
  <c r="AP5" i="2"/>
  <c r="AO5" i="2"/>
  <c r="AN5" i="2"/>
  <c r="AM5" i="2"/>
  <c r="AG5" i="2"/>
  <c r="K10" i="2" s="1"/>
  <c r="AE5" i="2"/>
  <c r="AD5" i="2"/>
  <c r="H10" i="2" s="1"/>
  <c r="AC5" i="2"/>
  <c r="G10" i="2" s="1"/>
  <c r="AB5" i="2"/>
  <c r="F10" i="2" s="1"/>
  <c r="AA5" i="2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F5" i="2"/>
  <c r="F9" i="2" s="1"/>
  <c r="E5" i="2"/>
  <c r="E9" i="2" s="1"/>
  <c r="E11" i="2" l="1"/>
  <c r="G11" i="2"/>
  <c r="O9" i="2"/>
  <c r="F11" i="2"/>
  <c r="N9" i="2"/>
  <c r="L9" i="2"/>
  <c r="H11" i="2"/>
  <c r="M11" i="2" s="1"/>
  <c r="M9" i="2"/>
  <c r="I11" i="2"/>
  <c r="O11" i="2" s="1"/>
  <c r="N11" i="2" l="1"/>
  <c r="L11" i="2"/>
</calcChain>
</file>

<file path=xl/sharedStrings.xml><?xml version="1.0" encoding="utf-8"?>
<sst xmlns="http://schemas.openxmlformats.org/spreadsheetml/2006/main" count="135" uniqueCount="56">
  <si>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</si>
  <si>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</si>
  <si>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</si>
  <si>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</si>
  <si>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</si>
  <si>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</si>
  <si>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</si>
  <si>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</si>
  <si>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</si>
  <si>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</si>
  <si>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</si>
  <si>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</si>
  <si>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</si>
  <si>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</si>
  <si>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</si>
  <si>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</si>
  <si>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</si>
  <si>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</si>
  <si>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</si>
  <si>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</si>
  <si>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</si>
  <si>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</si>
  <si>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</si>
  <si>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</si>
  <si>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</si>
  <si>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</si>
  <si>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</si>
  <si>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</si>
  <si>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</si>
  <si>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Osmo Röntynen</t>
  </si>
  <si>
    <t>2.</t>
  </si>
  <si>
    <t>YK</t>
  </si>
  <si>
    <t>suomensarja</t>
  </si>
  <si>
    <t>Cup</t>
  </si>
  <si>
    <t>Seurat</t>
  </si>
  <si>
    <t>YK = Ylivieskan Kuula  (1909)</t>
  </si>
  <si>
    <t>MESTARUUSSARJA</t>
  </si>
  <si>
    <t>URA SM-SARJASSA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</si>
  <si>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</si>
  <si>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</si>
  <si>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</si>
  <si>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</si>
  <si>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</si>
  <si>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</si>
  <si>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</si>
  <si>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</si>
  <si>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</si>
  <si>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</si>
  <si>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</si>
  <si>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</si>
  <si>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</si>
  <si>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MuPS = Muhoksen Pallo-Salamat  (1969)</t>
  </si>
  <si>
    <t>4.</t>
  </si>
  <si>
    <t>MuPS</t>
  </si>
  <si>
    <t>1958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</si>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</sst>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4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4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6" customWidth="1"/>
    <col min="16" max="20" width="5.7109375" style="70" customWidth="1"/>
    <col min="21" max="21" width="8.7109375" style="70" customWidth="1"/>
    <col min="22" max="22" width="0.7109375" style="26" customWidth="1"/>
    <col min="23" max="27" width="5.7109375" style="70" customWidth="1"/>
    <col min="28" max="28" width="8.7109375" style="70" customWidth="1"/>
    <col min="29" max="29" width="0.7109375" style="26" customWidth="1"/>
    <col min="30" max="35" width="5.7109375" style="70" customWidth="1"/>
    <col min="36" max="36" width="53" style="1" customWidth="1"/>
    <col min="37" max="16384" width="9.140625" style="8"/>
  </cols>
  <sheetData>
    <row r="1" spans="1:36" s="72" customFormat="1" ht="15" customHeight="1" x14ac:dyDescent="0.25">
      <c r="A1" s="1"/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2" customFormat="1" ht="15" customHeight="1" x14ac:dyDescent="0.2">
      <c r="A2" s="9"/>
      <c r="B2" s="10" t="s">
        <v>36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3"/>
      <c r="W2" s="22" t="s">
        <v>12</v>
      </c>
      <c r="X2" s="14"/>
      <c r="Y2" s="14"/>
      <c r="Z2" s="14"/>
      <c r="AA2" s="14"/>
      <c r="AB2" s="15"/>
      <c r="AC2" s="19"/>
      <c r="AD2" s="22" t="s">
        <v>38</v>
      </c>
      <c r="AE2" s="14"/>
      <c r="AF2" s="14"/>
      <c r="AG2" s="20"/>
      <c r="AH2" s="14" t="s">
        <v>39</v>
      </c>
      <c r="AI2" s="15"/>
      <c r="AJ2" s="9"/>
    </row>
    <row r="3" spans="1:36" s="7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26</v>
      </c>
      <c r="AH3" s="17" t="s">
        <v>27</v>
      </c>
      <c r="AI3" s="18" t="s">
        <v>28</v>
      </c>
      <c r="AJ3" s="9"/>
    </row>
    <row r="4" spans="1:36" s="72" customFormat="1" ht="15" customHeight="1" x14ac:dyDescent="0.25">
      <c r="A4" s="9"/>
      <c r="B4" s="24">
        <v>1982</v>
      </c>
      <c r="C4" s="24" t="s">
        <v>30</v>
      </c>
      <c r="D4" s="74" t="s">
        <v>31</v>
      </c>
      <c r="E4" s="25"/>
      <c r="F4" s="25" t="s">
        <v>32</v>
      </c>
      <c r="G4" s="24"/>
      <c r="H4" s="24"/>
      <c r="I4" s="24"/>
      <c r="J4" s="24"/>
      <c r="K4" s="24"/>
      <c r="L4" s="24"/>
      <c r="M4" s="24"/>
      <c r="N4" s="75"/>
      <c r="O4" s="26"/>
      <c r="P4" s="27"/>
      <c r="Q4" s="27"/>
      <c r="R4" s="28"/>
      <c r="S4" s="27"/>
      <c r="T4" s="27"/>
      <c r="U4" s="28"/>
      <c r="V4" s="26"/>
      <c r="W4" s="58"/>
      <c r="X4" s="29"/>
      <c r="Y4" s="29"/>
      <c r="Z4" s="29"/>
      <c r="AA4" s="29"/>
      <c r="AB4" s="29"/>
      <c r="AC4" s="26"/>
      <c r="AD4" s="27"/>
      <c r="AE4" s="27"/>
      <c r="AF4" s="28">
        <v>1</v>
      </c>
      <c r="AG4" s="28"/>
      <c r="AH4" s="30"/>
      <c r="AI4" s="27"/>
      <c r="AJ4" s="9"/>
    </row>
    <row r="5" spans="1:36" s="72" customFormat="1" ht="15" customHeight="1" x14ac:dyDescent="0.25">
      <c r="A5" s="9"/>
      <c r="B5" s="27">
        <v>1983</v>
      </c>
      <c r="C5" s="27"/>
      <c r="D5" s="117"/>
      <c r="E5" s="118"/>
      <c r="F5" s="118"/>
      <c r="G5" s="27"/>
      <c r="H5" s="27"/>
      <c r="I5" s="27"/>
      <c r="J5" s="27"/>
      <c r="K5" s="27"/>
      <c r="L5" s="27"/>
      <c r="M5" s="27"/>
      <c r="N5" s="43"/>
      <c r="O5" s="26"/>
      <c r="P5" s="27"/>
      <c r="Q5" s="27"/>
      <c r="R5" s="28"/>
      <c r="S5" s="27"/>
      <c r="T5" s="27"/>
      <c r="U5" s="28"/>
      <c r="V5" s="26"/>
      <c r="W5" s="58"/>
      <c r="X5" s="29"/>
      <c r="Y5" s="29"/>
      <c r="Z5" s="29"/>
      <c r="AA5" s="29"/>
      <c r="AB5" s="29"/>
      <c r="AC5" s="26"/>
      <c r="AD5" s="27"/>
      <c r="AE5" s="27"/>
      <c r="AF5" s="28"/>
      <c r="AG5" s="28"/>
      <c r="AH5" s="30"/>
      <c r="AI5" s="27"/>
      <c r="AJ5" s="9"/>
    </row>
    <row r="6" spans="1:36" s="72" customFormat="1" ht="15" customHeight="1" x14ac:dyDescent="0.25">
      <c r="A6" s="9"/>
      <c r="B6" s="27">
        <v>1984</v>
      </c>
      <c r="C6" s="27"/>
      <c r="D6" s="117"/>
      <c r="E6" s="118"/>
      <c r="F6" s="118"/>
      <c r="G6" s="27"/>
      <c r="H6" s="27"/>
      <c r="I6" s="27"/>
      <c r="J6" s="27"/>
      <c r="K6" s="27"/>
      <c r="L6" s="27"/>
      <c r="M6" s="27"/>
      <c r="N6" s="43"/>
      <c r="O6" s="26"/>
      <c r="P6" s="27"/>
      <c r="Q6" s="27"/>
      <c r="R6" s="28"/>
      <c r="S6" s="27"/>
      <c r="T6" s="27"/>
      <c r="U6" s="28"/>
      <c r="V6" s="26"/>
      <c r="W6" s="58"/>
      <c r="X6" s="29"/>
      <c r="Y6" s="29"/>
      <c r="Z6" s="29"/>
      <c r="AA6" s="29"/>
      <c r="AB6" s="29"/>
      <c r="AC6" s="26"/>
      <c r="AD6" s="27"/>
      <c r="AE6" s="27"/>
      <c r="AF6" s="28"/>
      <c r="AG6" s="28"/>
      <c r="AH6" s="30"/>
      <c r="AI6" s="27"/>
      <c r="AJ6" s="9"/>
    </row>
    <row r="7" spans="1:36" s="72" customFormat="1" ht="15" customHeight="1" x14ac:dyDescent="0.25">
      <c r="A7" s="9"/>
      <c r="B7" s="119">
        <v>1985</v>
      </c>
      <c r="C7" s="119" t="s">
        <v>52</v>
      </c>
      <c r="D7" s="120" t="s">
        <v>53</v>
      </c>
      <c r="E7" s="119"/>
      <c r="F7" s="82" t="s">
        <v>55</v>
      </c>
      <c r="G7" s="83"/>
      <c r="H7" s="121"/>
      <c r="I7" s="119"/>
      <c r="J7" s="119"/>
      <c r="K7" s="119"/>
      <c r="L7" s="119"/>
      <c r="M7" s="119"/>
      <c r="N7" s="122"/>
      <c r="O7" s="26"/>
      <c r="P7" s="27"/>
      <c r="Q7" s="27"/>
      <c r="R7" s="28"/>
      <c r="S7" s="27"/>
      <c r="T7" s="27"/>
      <c r="U7" s="28"/>
      <c r="V7" s="26"/>
      <c r="W7" s="58"/>
      <c r="X7" s="29"/>
      <c r="Y7" s="29"/>
      <c r="Z7" s="29"/>
      <c r="AA7" s="29"/>
      <c r="AB7" s="29"/>
      <c r="AC7" s="26"/>
      <c r="AD7" s="27"/>
      <c r="AE7" s="27"/>
      <c r="AF7" s="28"/>
      <c r="AG7" s="28"/>
      <c r="AH7" s="30"/>
      <c r="AI7" s="27"/>
      <c r="AJ7" s="9"/>
    </row>
    <row r="8" spans="1:36" s="72" customFormat="1" ht="15" customHeight="1" x14ac:dyDescent="0.2">
      <c r="A8" s="1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31"/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/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/>
      <c r="AC8" s="23"/>
      <c r="AD8" s="18">
        <v>0</v>
      </c>
      <c r="AE8" s="18">
        <v>0</v>
      </c>
      <c r="AF8" s="18">
        <v>1</v>
      </c>
      <c r="AG8" s="18">
        <v>0</v>
      </c>
      <c r="AH8" s="18">
        <v>0</v>
      </c>
      <c r="AI8" s="18">
        <v>0</v>
      </c>
      <c r="AJ8" s="9"/>
    </row>
    <row r="9" spans="1:36" s="72" customFormat="1" ht="15" customHeight="1" x14ac:dyDescent="0.2">
      <c r="A9" s="9"/>
      <c r="B9" s="32" t="s">
        <v>2</v>
      </c>
      <c r="C9" s="30"/>
      <c r="D9" s="33">
        <v>15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2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6"/>
      <c r="AI9" s="34"/>
      <c r="AJ9" s="9"/>
    </row>
    <row r="10" spans="1:36" s="72" customFormat="1" ht="15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23"/>
      <c r="P10" s="34"/>
      <c r="Q10" s="37"/>
      <c r="R10" s="34"/>
      <c r="S10" s="34"/>
      <c r="T10" s="34"/>
      <c r="U10" s="34"/>
      <c r="V10" s="26"/>
      <c r="W10" s="34"/>
      <c r="X10" s="34"/>
      <c r="Y10" s="34"/>
      <c r="Z10" s="34"/>
      <c r="AA10" s="34"/>
      <c r="AB10" s="34"/>
      <c r="AC10" s="26"/>
      <c r="AD10" s="34"/>
      <c r="AE10" s="34"/>
      <c r="AF10" s="34"/>
      <c r="AG10" s="34"/>
      <c r="AH10" s="34"/>
      <c r="AI10" s="34"/>
      <c r="AJ10" s="9"/>
    </row>
    <row r="11" spans="1:36" s="72" customFormat="1" ht="15" customHeight="1" x14ac:dyDescent="0.25">
      <c r="A11" s="9"/>
      <c r="B11" s="22" t="s">
        <v>37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34"/>
      <c r="K11" s="18" t="s">
        <v>22</v>
      </c>
      <c r="L11" s="18" t="s">
        <v>23</v>
      </c>
      <c r="M11" s="18" t="s">
        <v>24</v>
      </c>
      <c r="N11" s="18" t="s">
        <v>18</v>
      </c>
      <c r="O11" s="23"/>
      <c r="P11" s="39" t="s">
        <v>25</v>
      </c>
      <c r="Q11" s="12"/>
      <c r="R11" s="12"/>
      <c r="S11" s="12"/>
      <c r="T11" s="40"/>
      <c r="U11" s="40"/>
      <c r="V11" s="40"/>
      <c r="W11" s="40"/>
      <c r="X11" s="40"/>
      <c r="Y11" s="40"/>
      <c r="Z11" s="40"/>
      <c r="AA11" s="12"/>
      <c r="AB11" s="12"/>
      <c r="AC11" s="40"/>
      <c r="AD11" s="12"/>
      <c r="AE11" s="12"/>
      <c r="AF11" s="12"/>
      <c r="AG11" s="12"/>
      <c r="AH11" s="12"/>
      <c r="AI11" s="41"/>
      <c r="AJ11" s="9"/>
    </row>
    <row r="12" spans="1:36" s="72" customFormat="1" ht="15" customHeight="1" x14ac:dyDescent="0.2">
      <c r="A12" s="9"/>
      <c r="B12" s="39" t="s">
        <v>9</v>
      </c>
      <c r="C12" s="12"/>
      <c r="D12" s="41"/>
      <c r="E12" s="27"/>
      <c r="F12" s="27"/>
      <c r="G12" s="27"/>
      <c r="H12" s="27"/>
      <c r="I12" s="27"/>
      <c r="J12" s="34"/>
      <c r="K12" s="42"/>
      <c r="L12" s="42"/>
      <c r="M12" s="42"/>
      <c r="N12" s="43"/>
      <c r="O12" s="23"/>
      <c r="P12" s="44"/>
      <c r="Q12" s="45"/>
      <c r="R12" s="45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7"/>
      <c r="AI12" s="76"/>
      <c r="AJ12" s="9"/>
    </row>
    <row r="13" spans="1:36" s="72" customFormat="1" ht="15" customHeight="1" x14ac:dyDescent="0.2">
      <c r="A13" s="9"/>
      <c r="B13" s="48" t="s">
        <v>11</v>
      </c>
      <c r="C13" s="49"/>
      <c r="D13" s="50"/>
      <c r="E13" s="27"/>
      <c r="F13" s="27"/>
      <c r="G13" s="27"/>
      <c r="H13" s="27"/>
      <c r="I13" s="27"/>
      <c r="J13" s="34"/>
      <c r="K13" s="42"/>
      <c r="L13" s="42"/>
      <c r="M13" s="42"/>
      <c r="N13" s="43"/>
      <c r="O13" s="23"/>
      <c r="P13" s="51"/>
      <c r="Q13" s="52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77"/>
      <c r="AJ13" s="9"/>
    </row>
    <row r="14" spans="1:36" s="72" customFormat="1" ht="15" customHeight="1" x14ac:dyDescent="0.2">
      <c r="A14" s="9"/>
      <c r="B14" s="55" t="s">
        <v>12</v>
      </c>
      <c r="C14" s="56"/>
      <c r="D14" s="57"/>
      <c r="E14" s="58"/>
      <c r="F14" s="58"/>
      <c r="G14" s="58"/>
      <c r="H14" s="58"/>
      <c r="I14" s="58"/>
      <c r="J14" s="34"/>
      <c r="K14" s="59"/>
      <c r="L14" s="59"/>
      <c r="M14" s="59"/>
      <c r="N14" s="60"/>
      <c r="O14" s="23"/>
      <c r="P14" s="51"/>
      <c r="Q14" s="52"/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77"/>
      <c r="AJ14" s="9"/>
    </row>
    <row r="15" spans="1:36" s="72" customFormat="1" ht="15" customHeight="1" x14ac:dyDescent="0.2">
      <c r="A15" s="9"/>
      <c r="B15" s="61" t="s">
        <v>21</v>
      </c>
      <c r="C15" s="62"/>
      <c r="D15" s="63"/>
      <c r="E15" s="18"/>
      <c r="F15" s="18"/>
      <c r="G15" s="18"/>
      <c r="H15" s="18"/>
      <c r="I15" s="18"/>
      <c r="J15" s="34"/>
      <c r="K15" s="64"/>
      <c r="L15" s="64"/>
      <c r="M15" s="64"/>
      <c r="N15" s="31"/>
      <c r="O15" s="23"/>
      <c r="P15" s="65"/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8"/>
      <c r="AI15" s="78"/>
      <c r="AJ15" s="1"/>
    </row>
    <row r="16" spans="1:36" s="72" customFormat="1" ht="15" customHeight="1" x14ac:dyDescent="0.25">
      <c r="A16" s="9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3"/>
      <c r="P16" s="34"/>
      <c r="Q16" s="37"/>
      <c r="R16" s="34"/>
      <c r="S16" s="34"/>
      <c r="T16" s="23"/>
      <c r="U16" s="23"/>
      <c r="V16" s="23"/>
      <c r="W16" s="23"/>
      <c r="X16" s="69"/>
      <c r="Y16" s="34"/>
      <c r="Z16" s="34"/>
      <c r="AA16" s="34"/>
      <c r="AB16" s="34"/>
      <c r="AC16" s="23"/>
      <c r="AD16" s="34"/>
      <c r="AE16" s="34"/>
      <c r="AF16" s="34"/>
      <c r="AG16" s="34"/>
      <c r="AH16" s="34"/>
      <c r="AI16" s="34"/>
      <c r="AJ16" s="79"/>
    </row>
    <row r="17" spans="1:36" s="72" customFormat="1" ht="15" customHeight="1" x14ac:dyDescent="0.25">
      <c r="A17" s="9"/>
      <c r="B17" s="34" t="s">
        <v>34</v>
      </c>
      <c r="C17" s="34"/>
      <c r="D17" s="34" t="s">
        <v>35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/>
      <c r="P17" s="34"/>
      <c r="Q17" s="37"/>
      <c r="R17" s="34"/>
      <c r="S17" s="34"/>
      <c r="T17" s="23"/>
      <c r="U17" s="23"/>
      <c r="V17" s="23"/>
      <c r="W17" s="23"/>
      <c r="X17" s="69"/>
      <c r="Y17" s="34"/>
      <c r="Z17" s="34"/>
      <c r="AA17" s="34"/>
      <c r="AB17" s="34"/>
      <c r="AC17" s="23"/>
      <c r="AD17" s="34"/>
      <c r="AE17" s="34"/>
      <c r="AF17" s="34"/>
      <c r="AG17" s="34"/>
      <c r="AH17" s="34"/>
      <c r="AI17" s="34"/>
      <c r="AJ17" s="79"/>
    </row>
    <row r="18" spans="1:36" s="72" customFormat="1" ht="15" customHeight="1" x14ac:dyDescent="0.25">
      <c r="A18" s="9"/>
      <c r="B18" s="34"/>
      <c r="C18" s="34"/>
      <c r="D18" s="104" t="s">
        <v>51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/>
      <c r="P18" s="34"/>
      <c r="Q18" s="37"/>
      <c r="R18" s="34"/>
      <c r="S18" s="34"/>
      <c r="T18" s="23"/>
      <c r="U18" s="23"/>
      <c r="V18" s="23"/>
      <c r="W18" s="23"/>
      <c r="X18" s="69"/>
      <c r="Y18" s="34"/>
      <c r="Z18" s="34"/>
      <c r="AA18" s="34"/>
      <c r="AB18" s="34"/>
      <c r="AC18" s="23"/>
      <c r="AD18" s="34"/>
      <c r="AE18" s="34"/>
      <c r="AF18" s="34"/>
      <c r="AG18" s="34"/>
      <c r="AH18" s="34"/>
      <c r="AI18" s="34"/>
      <c r="AJ18" s="79"/>
    </row>
    <row r="19" spans="1:36" s="72" customFormat="1" ht="15" customHeight="1" x14ac:dyDescent="0.25">
      <c r="A19" s="9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/>
      <c r="P19" s="34"/>
      <c r="Q19" s="37"/>
      <c r="R19" s="34"/>
      <c r="S19" s="34"/>
      <c r="T19" s="23"/>
      <c r="U19" s="23"/>
      <c r="V19" s="23"/>
      <c r="W19" s="23"/>
      <c r="X19" s="69"/>
      <c r="Y19" s="34"/>
      <c r="Z19" s="34"/>
      <c r="AA19" s="34"/>
      <c r="AB19" s="34"/>
      <c r="AC19" s="23"/>
      <c r="AD19" s="34"/>
      <c r="AE19" s="34"/>
      <c r="AF19" s="34"/>
      <c r="AG19" s="34"/>
      <c r="AH19" s="34"/>
      <c r="AI19" s="34"/>
      <c r="AJ19" s="79"/>
    </row>
    <row r="20" spans="1:36" s="72" customFormat="1" ht="15" customHeight="1" x14ac:dyDescent="0.25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3"/>
      <c r="P20" s="34"/>
      <c r="Q20" s="37"/>
      <c r="R20" s="34"/>
      <c r="S20" s="34"/>
      <c r="T20" s="23"/>
      <c r="U20" s="23"/>
      <c r="V20" s="23"/>
      <c r="W20" s="23"/>
      <c r="X20" s="69"/>
      <c r="Y20" s="34"/>
      <c r="Z20" s="34"/>
      <c r="AA20" s="34"/>
      <c r="AB20" s="34"/>
      <c r="AC20" s="23"/>
      <c r="AD20" s="34"/>
      <c r="AE20" s="34"/>
      <c r="AF20" s="34"/>
      <c r="AG20" s="34"/>
      <c r="AH20" s="34"/>
      <c r="AI20" s="34"/>
      <c r="AJ20" s="79"/>
    </row>
    <row r="21" spans="1:36" s="72" customFormat="1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3"/>
      <c r="P21" s="34"/>
      <c r="Q21" s="37"/>
      <c r="R21" s="34"/>
      <c r="S21" s="34"/>
      <c r="T21" s="23"/>
      <c r="U21" s="23"/>
      <c r="V21" s="23"/>
      <c r="W21" s="23"/>
      <c r="X21" s="69"/>
      <c r="Y21" s="69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79"/>
    </row>
    <row r="22" spans="1:36" s="72" customFormat="1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3"/>
      <c r="P22" s="34"/>
      <c r="Q22" s="37"/>
      <c r="R22" s="34"/>
      <c r="S22" s="34"/>
      <c r="T22" s="23"/>
      <c r="U22" s="23"/>
      <c r="V22" s="23"/>
      <c r="W22" s="23"/>
      <c r="X22" s="69"/>
      <c r="Y22" s="69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79"/>
    </row>
    <row r="23" spans="1:36" s="72" customFormat="1" ht="15" customHeight="1" x14ac:dyDescent="0.25">
      <c r="A23" s="9"/>
      <c r="B23" s="34"/>
      <c r="C23" s="34"/>
      <c r="D23" s="1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3"/>
      <c r="P23" s="34"/>
      <c r="Q23" s="37"/>
      <c r="R23" s="34"/>
      <c r="S23" s="34"/>
      <c r="T23" s="23"/>
      <c r="U23" s="23"/>
      <c r="V23" s="23"/>
      <c r="W23" s="23"/>
      <c r="X23" s="69"/>
      <c r="Y23" s="69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79"/>
    </row>
    <row r="24" spans="1:36" s="72" customFormat="1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3"/>
      <c r="P24" s="34"/>
      <c r="Q24" s="37"/>
      <c r="R24" s="34"/>
      <c r="S24" s="34"/>
      <c r="T24" s="23"/>
      <c r="U24" s="23"/>
      <c r="V24" s="23"/>
      <c r="W24" s="23"/>
      <c r="X24" s="69"/>
      <c r="Y24" s="69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79"/>
    </row>
    <row r="25" spans="1:36" s="72" customFormat="1" ht="15" customHeight="1" x14ac:dyDescent="0.25">
      <c r="A25" s="9"/>
      <c r="B25" s="34"/>
      <c r="C25" s="34"/>
      <c r="D25" s="1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3"/>
      <c r="P25" s="34"/>
      <c r="Q25" s="37"/>
      <c r="R25" s="34"/>
      <c r="S25" s="34"/>
      <c r="T25" s="23"/>
      <c r="U25" s="23"/>
      <c r="V25" s="23"/>
      <c r="W25" s="23"/>
      <c r="X25" s="69"/>
      <c r="Y25" s="69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79"/>
    </row>
    <row r="26" spans="1:36" s="72" customFormat="1" ht="15" customHeight="1" x14ac:dyDescent="0.25">
      <c r="A26" s="9"/>
      <c r="B26" s="34"/>
      <c r="C26" s="34"/>
      <c r="D26" s="1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69"/>
      <c r="Y26" s="69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79"/>
    </row>
    <row r="27" spans="1:36" s="72" customFormat="1" ht="15" customHeight="1" x14ac:dyDescent="0.25">
      <c r="A27" s="9"/>
      <c r="B27" s="34"/>
      <c r="C27" s="34"/>
      <c r="D27" s="1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69"/>
      <c r="Y27" s="69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79"/>
    </row>
    <row r="28" spans="1:36" s="72" customFormat="1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69"/>
      <c r="Y28" s="6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9"/>
    </row>
    <row r="29" spans="1:36" s="72" customFormat="1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69"/>
      <c r="Y29" s="6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9"/>
    </row>
    <row r="30" spans="1:36" s="72" customFormat="1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69"/>
      <c r="Y30" s="69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9"/>
    </row>
    <row r="31" spans="1:36" s="72" customFormat="1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69"/>
      <c r="Y31" s="69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9"/>
    </row>
    <row r="32" spans="1:36" s="72" customFormat="1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69"/>
      <c r="Y32" s="6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79"/>
    </row>
    <row r="33" spans="1:36" s="72" customFormat="1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69"/>
      <c r="Y33" s="6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79"/>
    </row>
    <row r="34" spans="1:36" s="72" customFormat="1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69"/>
      <c r="Y34" s="69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9"/>
    </row>
    <row r="35" spans="1:36" s="72" customFormat="1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69"/>
      <c r="Y35" s="69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79"/>
    </row>
    <row r="36" spans="1:36" s="72" customFormat="1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69"/>
      <c r="Y36" s="69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79"/>
    </row>
    <row r="37" spans="1:36" s="72" customFormat="1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69"/>
      <c r="Y37" s="6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9"/>
    </row>
    <row r="38" spans="1:36" s="72" customFormat="1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69"/>
      <c r="Y38" s="6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79"/>
    </row>
    <row r="39" spans="1:36" s="72" customFormat="1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69"/>
      <c r="Y39" s="6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79"/>
    </row>
    <row r="40" spans="1:36" s="72" customFormat="1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69"/>
      <c r="Y40" s="6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9"/>
    </row>
    <row r="41" spans="1:36" s="72" customFormat="1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69"/>
      <c r="Y41" s="6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9"/>
    </row>
    <row r="42" spans="1:36" s="72" customFormat="1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69"/>
      <c r="Y42" s="69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79"/>
    </row>
    <row r="43" spans="1:36" s="72" customFormat="1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69"/>
      <c r="Y43" s="69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9"/>
    </row>
    <row r="44" spans="1:36" s="72" customFormat="1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69"/>
      <c r="Y44" s="69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79"/>
    </row>
    <row r="45" spans="1:36" s="72" customFormat="1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69"/>
      <c r="Y45" s="69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79"/>
    </row>
    <row r="46" spans="1:36" s="72" customFormat="1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69"/>
      <c r="Y46" s="69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79"/>
    </row>
    <row r="47" spans="1:36" s="72" customFormat="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69"/>
      <c r="Y47" s="6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9"/>
    </row>
    <row r="48" spans="1:36" s="72" customFormat="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69"/>
      <c r="Y48" s="69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79"/>
    </row>
    <row r="49" spans="1:36" s="72" customFormat="1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70"/>
      <c r="M49" s="70"/>
      <c r="N49" s="70"/>
      <c r="O49" s="26"/>
      <c r="P49" s="70"/>
      <c r="Q49" s="70"/>
      <c r="R49" s="70"/>
      <c r="S49" s="70"/>
      <c r="T49" s="70"/>
      <c r="U49" s="70"/>
      <c r="V49" s="26"/>
      <c r="W49" s="70"/>
      <c r="X49" s="70"/>
      <c r="Y49" s="70"/>
      <c r="Z49" s="70"/>
      <c r="AA49" s="70"/>
      <c r="AB49" s="70"/>
      <c r="AC49" s="26"/>
      <c r="AD49" s="70"/>
      <c r="AE49" s="70"/>
      <c r="AF49" s="70"/>
      <c r="AG49" s="70"/>
      <c r="AH49" s="70"/>
      <c r="AI49" s="70"/>
      <c r="AJ49" s="79"/>
    </row>
    <row r="50" spans="1:36" s="72" customFormat="1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70"/>
      <c r="M50" s="70"/>
      <c r="N50" s="70"/>
      <c r="O50" s="26"/>
      <c r="P50" s="70"/>
      <c r="Q50" s="70"/>
      <c r="R50" s="70"/>
      <c r="S50" s="70"/>
      <c r="T50" s="70"/>
      <c r="U50" s="70"/>
      <c r="V50" s="26"/>
      <c r="W50" s="70"/>
      <c r="X50" s="70"/>
      <c r="Y50" s="70"/>
      <c r="Z50" s="70"/>
      <c r="AA50" s="70"/>
      <c r="AB50" s="70"/>
      <c r="AC50" s="26"/>
      <c r="AD50" s="70"/>
      <c r="AE50" s="70"/>
      <c r="AF50" s="70"/>
      <c r="AG50" s="70"/>
      <c r="AH50" s="70"/>
      <c r="AI50" s="70"/>
      <c r="AJ50" s="79"/>
    </row>
    <row r="51" spans="1:36" s="72" customFormat="1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70"/>
      <c r="M51" s="70"/>
      <c r="N51" s="70"/>
      <c r="O51" s="26"/>
      <c r="P51" s="70"/>
      <c r="Q51" s="70"/>
      <c r="R51" s="70"/>
      <c r="S51" s="70"/>
      <c r="T51" s="70"/>
      <c r="U51" s="70"/>
      <c r="V51" s="26"/>
      <c r="W51" s="70"/>
      <c r="X51" s="70"/>
      <c r="Y51" s="70"/>
      <c r="Z51" s="70"/>
      <c r="AA51" s="70"/>
      <c r="AB51" s="70"/>
      <c r="AC51" s="26"/>
      <c r="AD51" s="70"/>
      <c r="AE51" s="70"/>
      <c r="AF51" s="70"/>
      <c r="AG51" s="70"/>
      <c r="AH51" s="70"/>
      <c r="AI51" s="70"/>
      <c r="AJ51" s="79"/>
    </row>
    <row r="52" spans="1:36" s="72" customFormat="1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70"/>
      <c r="M52" s="70"/>
      <c r="N52" s="70"/>
      <c r="O52" s="26"/>
      <c r="P52" s="70"/>
      <c r="Q52" s="70"/>
      <c r="R52" s="70"/>
      <c r="S52" s="70"/>
      <c r="T52" s="70"/>
      <c r="U52" s="70"/>
      <c r="V52" s="26"/>
      <c r="W52" s="70"/>
      <c r="X52" s="70"/>
      <c r="Y52" s="70"/>
      <c r="Z52" s="70"/>
      <c r="AA52" s="70"/>
      <c r="AB52" s="70"/>
      <c r="AC52" s="26"/>
      <c r="AD52" s="70"/>
      <c r="AE52" s="70"/>
      <c r="AF52" s="70"/>
      <c r="AG52" s="70"/>
      <c r="AH52" s="70"/>
      <c r="AI52" s="70"/>
      <c r="AJ52" s="1"/>
    </row>
    <row r="53" spans="1:36" s="72" customFormat="1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70"/>
      <c r="M53" s="70"/>
      <c r="N53" s="70"/>
      <c r="O53" s="26"/>
      <c r="P53" s="70"/>
      <c r="Q53" s="70"/>
      <c r="R53" s="70"/>
      <c r="S53" s="70"/>
      <c r="T53" s="70"/>
      <c r="U53" s="70"/>
      <c r="V53" s="26"/>
      <c r="W53" s="70"/>
      <c r="X53" s="70"/>
      <c r="Y53" s="70"/>
      <c r="Z53" s="70"/>
      <c r="AA53" s="70"/>
      <c r="AB53" s="70"/>
      <c r="AC53" s="26"/>
      <c r="AD53" s="70"/>
      <c r="AE53" s="70"/>
      <c r="AF53" s="70"/>
      <c r="AG53" s="70"/>
      <c r="AH53" s="70"/>
      <c r="AI53" s="70"/>
      <c r="AJ53" s="1"/>
    </row>
    <row r="54" spans="1:36" s="72" customFormat="1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70"/>
      <c r="M54" s="70"/>
      <c r="N54" s="70"/>
      <c r="O54" s="26"/>
      <c r="P54" s="70"/>
      <c r="Q54" s="70"/>
      <c r="R54" s="70"/>
      <c r="S54" s="70"/>
      <c r="T54" s="70"/>
      <c r="U54" s="70"/>
      <c r="V54" s="26"/>
      <c r="W54" s="70"/>
      <c r="X54" s="70"/>
      <c r="Y54" s="70"/>
      <c r="Z54" s="70"/>
      <c r="AA54" s="70"/>
      <c r="AB54" s="70"/>
      <c r="AC54" s="26"/>
      <c r="AD54" s="70"/>
      <c r="AE54" s="70"/>
      <c r="AF54" s="70"/>
      <c r="AG54" s="70"/>
      <c r="AH54" s="70"/>
      <c r="AI54" s="70"/>
      <c r="AJ54" s="1"/>
    </row>
    <row r="55" spans="1:36" s="72" customFormat="1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70"/>
      <c r="M55" s="70"/>
      <c r="N55" s="70"/>
      <c r="O55" s="26"/>
      <c r="P55" s="70"/>
      <c r="Q55" s="70"/>
      <c r="R55" s="70"/>
      <c r="S55" s="70"/>
      <c r="T55" s="70"/>
      <c r="U55" s="70"/>
      <c r="V55" s="26"/>
      <c r="W55" s="70"/>
      <c r="X55" s="70"/>
      <c r="Y55" s="70"/>
      <c r="Z55" s="70"/>
      <c r="AA55" s="70"/>
      <c r="AB55" s="70"/>
      <c r="AC55" s="26"/>
      <c r="AD55" s="70"/>
      <c r="AE55" s="70"/>
      <c r="AF55" s="70"/>
      <c r="AG55" s="70"/>
      <c r="AH55" s="70"/>
      <c r="AI55" s="70"/>
      <c r="AJ55" s="1"/>
    </row>
    <row r="56" spans="1:36" s="72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70"/>
      <c r="M56" s="70"/>
      <c r="N56" s="70"/>
      <c r="O56" s="26"/>
      <c r="P56" s="70"/>
      <c r="Q56" s="70"/>
      <c r="R56" s="70"/>
      <c r="S56" s="70"/>
      <c r="T56" s="70"/>
      <c r="U56" s="70"/>
      <c r="V56" s="26"/>
      <c r="W56" s="70"/>
      <c r="X56" s="70"/>
      <c r="Y56" s="70"/>
      <c r="Z56" s="70"/>
      <c r="AA56" s="70"/>
      <c r="AB56" s="70"/>
      <c r="AC56" s="26"/>
      <c r="AD56" s="70"/>
      <c r="AE56" s="70"/>
      <c r="AF56" s="70"/>
      <c r="AG56" s="70"/>
      <c r="AH56" s="70"/>
      <c r="AI56" s="70"/>
      <c r="AJ56" s="1"/>
    </row>
    <row r="57" spans="1:36" s="72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70"/>
      <c r="M57" s="70"/>
      <c r="N57" s="70"/>
      <c r="O57" s="26"/>
      <c r="P57" s="70"/>
      <c r="Q57" s="70"/>
      <c r="R57" s="70"/>
      <c r="S57" s="70"/>
      <c r="T57" s="70"/>
      <c r="U57" s="70"/>
      <c r="V57" s="26"/>
      <c r="W57" s="70"/>
      <c r="X57" s="70"/>
      <c r="Y57" s="70"/>
      <c r="Z57" s="70"/>
      <c r="AA57" s="70"/>
      <c r="AB57" s="70"/>
      <c r="AC57" s="26"/>
      <c r="AD57" s="70"/>
      <c r="AE57" s="70"/>
      <c r="AF57" s="70"/>
      <c r="AG57" s="70"/>
      <c r="AH57" s="70"/>
      <c r="AI57" s="70"/>
      <c r="AJ57" s="1"/>
    </row>
    <row r="58" spans="1:36" s="72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70"/>
      <c r="M58" s="70"/>
      <c r="N58" s="70"/>
      <c r="O58" s="26"/>
      <c r="P58" s="70"/>
      <c r="Q58" s="70"/>
      <c r="R58" s="70"/>
      <c r="S58" s="70"/>
      <c r="T58" s="70"/>
      <c r="U58" s="70"/>
      <c r="V58" s="26"/>
      <c r="W58" s="70"/>
      <c r="X58" s="70"/>
      <c r="Y58" s="70"/>
      <c r="Z58" s="70"/>
      <c r="AA58" s="70"/>
      <c r="AB58" s="70"/>
      <c r="AC58" s="26"/>
      <c r="AD58" s="70"/>
      <c r="AE58" s="70"/>
      <c r="AF58" s="70"/>
      <c r="AG58" s="70"/>
      <c r="AH58" s="70"/>
      <c r="AI58" s="70"/>
      <c r="AJ58" s="1"/>
    </row>
    <row r="59" spans="1:36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6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6" ht="1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36" ht="1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29</v>
      </c>
      <c r="C1" s="11"/>
      <c r="D1" s="12"/>
      <c r="E1" s="80" t="s">
        <v>54</v>
      </c>
      <c r="F1" s="80"/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82" t="s">
        <v>40</v>
      </c>
      <c r="C2" s="83"/>
      <c r="D2" s="84"/>
      <c r="E2" s="13" t="s">
        <v>9</v>
      </c>
      <c r="F2" s="14"/>
      <c r="G2" s="14"/>
      <c r="H2" s="14"/>
      <c r="I2" s="20"/>
      <c r="J2" s="15"/>
      <c r="K2" s="85"/>
      <c r="L2" s="22" t="s">
        <v>41</v>
      </c>
      <c r="M2" s="14"/>
      <c r="N2" s="14"/>
      <c r="O2" s="21"/>
      <c r="P2" s="19"/>
      <c r="Q2" s="22" t="s">
        <v>42</v>
      </c>
      <c r="R2" s="14"/>
      <c r="S2" s="14"/>
      <c r="T2" s="14"/>
      <c r="U2" s="20"/>
      <c r="V2" s="21"/>
      <c r="W2" s="19"/>
      <c r="X2" s="86" t="s">
        <v>43</v>
      </c>
      <c r="Y2" s="87"/>
      <c r="Z2" s="88"/>
      <c r="AA2" s="13" t="s">
        <v>9</v>
      </c>
      <c r="AB2" s="14"/>
      <c r="AC2" s="14"/>
      <c r="AD2" s="14"/>
      <c r="AE2" s="20"/>
      <c r="AF2" s="15"/>
      <c r="AG2" s="85"/>
      <c r="AH2" s="22" t="s">
        <v>44</v>
      </c>
      <c r="AI2" s="14"/>
      <c r="AJ2" s="14"/>
      <c r="AK2" s="21"/>
      <c r="AL2" s="19"/>
      <c r="AM2" s="22" t="s">
        <v>42</v>
      </c>
      <c r="AN2" s="14"/>
      <c r="AO2" s="14"/>
      <c r="AP2" s="14"/>
      <c r="AQ2" s="20"/>
      <c r="AR2" s="21"/>
      <c r="AS2" s="8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9"/>
      <c r="L3" s="18" t="s">
        <v>5</v>
      </c>
      <c r="M3" s="18" t="s">
        <v>6</v>
      </c>
      <c r="N3" s="18" t="s">
        <v>45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9"/>
      <c r="AH3" s="18" t="s">
        <v>5</v>
      </c>
      <c r="AI3" s="18" t="s">
        <v>6</v>
      </c>
      <c r="AJ3" s="18" t="s">
        <v>45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7">
        <v>1985</v>
      </c>
      <c r="C4" s="27" t="s">
        <v>52</v>
      </c>
      <c r="D4" s="32" t="s">
        <v>53</v>
      </c>
      <c r="E4" s="27">
        <v>10</v>
      </c>
      <c r="F4" s="27">
        <v>1</v>
      </c>
      <c r="G4" s="27">
        <v>3</v>
      </c>
      <c r="H4" s="27">
        <v>6</v>
      </c>
      <c r="I4" s="27"/>
      <c r="J4" s="90"/>
      <c r="K4" s="26"/>
      <c r="L4" s="91"/>
      <c r="M4" s="18"/>
      <c r="N4" s="18"/>
      <c r="O4" s="18"/>
      <c r="P4" s="23"/>
      <c r="Q4" s="27"/>
      <c r="R4" s="27"/>
      <c r="S4" s="28"/>
      <c r="T4" s="27"/>
      <c r="U4" s="27"/>
      <c r="V4" s="92"/>
      <c r="W4" s="26"/>
      <c r="X4" s="27"/>
      <c r="Y4" s="30"/>
      <c r="Z4" s="32"/>
      <c r="AA4" s="27"/>
      <c r="AB4" s="27"/>
      <c r="AC4" s="27"/>
      <c r="AD4" s="28"/>
      <c r="AE4" s="27"/>
      <c r="AF4" s="90"/>
      <c r="AG4" s="26"/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93"/>
      <c r="AS4" s="7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94" t="s">
        <v>46</v>
      </c>
      <c r="C5" s="95"/>
      <c r="D5" s="96"/>
      <c r="E5" s="97">
        <f>SUM(E4:E4)</f>
        <v>10</v>
      </c>
      <c r="F5" s="97">
        <f>SUM(F4:F4)</f>
        <v>1</v>
      </c>
      <c r="G5" s="97">
        <f>SUM(G4:G4)</f>
        <v>3</v>
      </c>
      <c r="H5" s="97">
        <f>SUM(H4:H4)</f>
        <v>6</v>
      </c>
      <c r="I5" s="97">
        <f>SUM(I4:I4)</f>
        <v>0</v>
      </c>
      <c r="J5" s="98">
        <v>0</v>
      </c>
      <c r="K5" s="85">
        <f>SUM(K4:K4)</f>
        <v>0</v>
      </c>
      <c r="L5" s="22"/>
      <c r="M5" s="20"/>
      <c r="N5" s="99"/>
      <c r="O5" s="100"/>
      <c r="P5" s="23"/>
      <c r="Q5" s="97">
        <f>SUM(Q4:Q4)</f>
        <v>0</v>
      </c>
      <c r="R5" s="97">
        <f>SUM(R4:R4)</f>
        <v>0</v>
      </c>
      <c r="S5" s="97">
        <f>SUM(S4:S4)</f>
        <v>0</v>
      </c>
      <c r="T5" s="97">
        <f>SUM(T4:T4)</f>
        <v>0</v>
      </c>
      <c r="U5" s="97">
        <f>SUM(U4:U4)</f>
        <v>0</v>
      </c>
      <c r="V5" s="31">
        <v>0</v>
      </c>
      <c r="W5" s="85">
        <f>SUM(W4:W4)</f>
        <v>0</v>
      </c>
      <c r="X5" s="16" t="s">
        <v>46</v>
      </c>
      <c r="Y5" s="17"/>
      <c r="Z5" s="15"/>
      <c r="AA5" s="97">
        <f>SUM(AA4:AA4)</f>
        <v>0</v>
      </c>
      <c r="AB5" s="97">
        <f>SUM(AB4:AB4)</f>
        <v>0</v>
      </c>
      <c r="AC5" s="97">
        <f>SUM(AC4:AC4)</f>
        <v>0</v>
      </c>
      <c r="AD5" s="97">
        <f>SUM(AD4:AD4)</f>
        <v>0</v>
      </c>
      <c r="AE5" s="97">
        <f>SUM(AE4:AE4)</f>
        <v>0</v>
      </c>
      <c r="AF5" s="98">
        <v>0</v>
      </c>
      <c r="AG5" s="85">
        <f>SUM(AG4:AG4)</f>
        <v>0</v>
      </c>
      <c r="AH5" s="22"/>
      <c r="AI5" s="20"/>
      <c r="AJ5" s="99"/>
      <c r="AK5" s="100"/>
      <c r="AL5" s="23"/>
      <c r="AM5" s="97">
        <f>SUM(AM4:AM4)</f>
        <v>0</v>
      </c>
      <c r="AN5" s="97">
        <f>SUM(AN4:AN4)</f>
        <v>0</v>
      </c>
      <c r="AO5" s="97">
        <f>SUM(AO4:AO4)</f>
        <v>0</v>
      </c>
      <c r="AP5" s="97">
        <f>SUM(AP4:AP4)</f>
        <v>0</v>
      </c>
      <c r="AQ5" s="97">
        <f>SUM(AQ4:AQ4)</f>
        <v>0</v>
      </c>
      <c r="AR5" s="98">
        <v>0</v>
      </c>
      <c r="AS5" s="89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6"/>
      <c r="L6" s="23"/>
      <c r="M6" s="23"/>
      <c r="N6" s="23"/>
      <c r="O6" s="23"/>
      <c r="P6" s="34"/>
      <c r="Q6" s="34"/>
      <c r="R6" s="37"/>
      <c r="S6" s="34"/>
      <c r="T6" s="34"/>
      <c r="U6" s="23"/>
      <c r="V6" s="23"/>
      <c r="W6" s="26"/>
      <c r="X6" s="34"/>
      <c r="Y6" s="34"/>
      <c r="Z6" s="34"/>
      <c r="AA6" s="34"/>
      <c r="AB6" s="34"/>
      <c r="AC6" s="34"/>
      <c r="AD6" s="34"/>
      <c r="AE6" s="34"/>
      <c r="AF6" s="35"/>
      <c r="AG6" s="26"/>
      <c r="AH6" s="23"/>
      <c r="AI6" s="23"/>
      <c r="AJ6" s="23"/>
      <c r="AK6" s="23"/>
      <c r="AL6" s="34"/>
      <c r="AM6" s="34"/>
      <c r="AN6" s="37"/>
      <c r="AO6" s="34"/>
      <c r="AP6" s="34"/>
      <c r="AQ6" s="23"/>
      <c r="AR6" s="23"/>
      <c r="AS6" s="2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101" t="s">
        <v>47</v>
      </c>
      <c r="C7" s="102"/>
      <c r="D7" s="103"/>
      <c r="E7" s="15" t="s">
        <v>3</v>
      </c>
      <c r="F7" s="18" t="s">
        <v>8</v>
      </c>
      <c r="G7" s="15" t="s">
        <v>5</v>
      </c>
      <c r="H7" s="18" t="s">
        <v>6</v>
      </c>
      <c r="I7" s="18" t="s">
        <v>13</v>
      </c>
      <c r="J7" s="18" t="s">
        <v>18</v>
      </c>
      <c r="K7" s="23"/>
      <c r="L7" s="18" t="s">
        <v>22</v>
      </c>
      <c r="M7" s="18" t="s">
        <v>23</v>
      </c>
      <c r="N7" s="18" t="s">
        <v>48</v>
      </c>
      <c r="O7" s="18" t="s">
        <v>49</v>
      </c>
      <c r="Q7" s="37"/>
      <c r="R7" s="37" t="s">
        <v>34</v>
      </c>
      <c r="S7" s="37"/>
      <c r="T7" s="34" t="s">
        <v>35</v>
      </c>
      <c r="U7" s="23"/>
      <c r="V7" s="26"/>
      <c r="W7" s="26"/>
      <c r="X7" s="105"/>
      <c r="Y7" s="105"/>
      <c r="Z7" s="105"/>
      <c r="AA7" s="105"/>
      <c r="AB7" s="105"/>
      <c r="AC7" s="37"/>
      <c r="AD7" s="37"/>
      <c r="AE7" s="37"/>
      <c r="AF7" s="34"/>
      <c r="AG7" s="34"/>
      <c r="AH7" s="34"/>
      <c r="AI7" s="34"/>
      <c r="AJ7" s="34"/>
      <c r="AK7" s="34"/>
      <c r="AM7" s="26"/>
      <c r="AN7" s="105"/>
      <c r="AO7" s="105"/>
      <c r="AP7" s="105"/>
      <c r="AQ7" s="105"/>
      <c r="AR7" s="105"/>
      <c r="AS7" s="105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9" t="s">
        <v>50</v>
      </c>
      <c r="C8" s="12"/>
      <c r="D8" s="41"/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7">
        <v>0</v>
      </c>
      <c r="K8" s="34" t="e">
        <f>PRODUCT(I8/J8)</f>
        <v>#DIV/0!</v>
      </c>
      <c r="L8" s="108">
        <v>0</v>
      </c>
      <c r="M8" s="108">
        <v>0</v>
      </c>
      <c r="N8" s="108">
        <v>0</v>
      </c>
      <c r="O8" s="108">
        <v>0</v>
      </c>
      <c r="Q8" s="37"/>
      <c r="R8" s="37"/>
      <c r="S8" s="37"/>
      <c r="T8" s="104" t="s">
        <v>51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37"/>
      <c r="AJ8" s="37"/>
      <c r="AK8" s="34"/>
      <c r="AL8" s="34"/>
      <c r="AM8" s="34"/>
      <c r="AN8" s="37"/>
      <c r="AO8" s="37"/>
      <c r="AP8" s="37"/>
      <c r="AQ8" s="37"/>
      <c r="AR8" s="37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09" t="s">
        <v>40</v>
      </c>
      <c r="C9" s="110"/>
      <c r="D9" s="111"/>
      <c r="E9" s="106">
        <f>PRODUCT(E5+Q5)</f>
        <v>10</v>
      </c>
      <c r="F9" s="106">
        <f>PRODUCT(F5+R5)</f>
        <v>1</v>
      </c>
      <c r="G9" s="106">
        <f>PRODUCT(G5+S5)</f>
        <v>3</v>
      </c>
      <c r="H9" s="106">
        <f>PRODUCT(H5+T5)</f>
        <v>6</v>
      </c>
      <c r="I9" s="106">
        <f>PRODUCT(I5+U5)</f>
        <v>0</v>
      </c>
      <c r="J9" s="107">
        <v>0</v>
      </c>
      <c r="K9" s="34">
        <f>PRODUCT(K5+W5)</f>
        <v>0</v>
      </c>
      <c r="L9" s="108">
        <f>PRODUCT((F9+G9)/E9)</f>
        <v>0.4</v>
      </c>
      <c r="M9" s="108">
        <f>PRODUCT(H9/E9)</f>
        <v>0.6</v>
      </c>
      <c r="N9" s="108">
        <f>PRODUCT((F9+G9+H9)/E9)</f>
        <v>1</v>
      </c>
      <c r="O9" s="108">
        <f>PRODUCT(I9/E9)</f>
        <v>0</v>
      </c>
      <c r="Q9" s="37"/>
      <c r="R9" s="37"/>
      <c r="S9" s="37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37"/>
      <c r="AJ9" s="37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 t="s">
        <v>43</v>
      </c>
      <c r="C10" s="112"/>
      <c r="D10" s="113"/>
      <c r="E10" s="106">
        <f>PRODUCT(AA5+AM5)</f>
        <v>0</v>
      </c>
      <c r="F10" s="106">
        <f>PRODUCT(AB5+AN5)</f>
        <v>0</v>
      </c>
      <c r="G10" s="106">
        <f>PRODUCT(AC5+AO5)</f>
        <v>0</v>
      </c>
      <c r="H10" s="106">
        <f>PRODUCT(AD5+AP5)</f>
        <v>0</v>
      </c>
      <c r="I10" s="106">
        <f>PRODUCT(AE5+AQ5)</f>
        <v>0</v>
      </c>
      <c r="J10" s="107">
        <v>0</v>
      </c>
      <c r="K10" s="23">
        <f>PRODUCT(AG5+AS5)</f>
        <v>0</v>
      </c>
      <c r="L10" s="108">
        <v>0</v>
      </c>
      <c r="M10" s="108">
        <v>0</v>
      </c>
      <c r="N10" s="108">
        <v>0</v>
      </c>
      <c r="O10" s="108">
        <v>0</v>
      </c>
      <c r="Q10" s="37"/>
      <c r="R10" s="37"/>
      <c r="S10" s="3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37"/>
      <c r="AJ10" s="37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14" t="s">
        <v>46</v>
      </c>
      <c r="C11" s="115"/>
      <c r="D11" s="116"/>
      <c r="E11" s="106">
        <f>SUM(E8:E10)</f>
        <v>10</v>
      </c>
      <c r="F11" s="106">
        <f t="shared" ref="F11:I11" si="0">SUM(F8:F10)</f>
        <v>1</v>
      </c>
      <c r="G11" s="106">
        <f t="shared" si="0"/>
        <v>3</v>
      </c>
      <c r="H11" s="106">
        <f t="shared" si="0"/>
        <v>6</v>
      </c>
      <c r="I11" s="106">
        <f t="shared" si="0"/>
        <v>0</v>
      </c>
      <c r="J11" s="107">
        <v>0</v>
      </c>
      <c r="K11" s="34" t="e">
        <f>SUM(K8:K10)</f>
        <v>#DIV/0!</v>
      </c>
      <c r="L11" s="108">
        <f>PRODUCT((F11+G11)/E11)</f>
        <v>0.4</v>
      </c>
      <c r="M11" s="108">
        <f>PRODUCT(H11/E11)</f>
        <v>0.6</v>
      </c>
      <c r="N11" s="108">
        <f>PRODUCT((F11+G11+H11)/E11)</f>
        <v>1</v>
      </c>
      <c r="O11" s="108">
        <f>PRODUCT(I11/E11)</f>
        <v>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37"/>
      <c r="AJ50" s="37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37"/>
      <c r="AJ84" s="37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37"/>
      <c r="AJ170" s="37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37"/>
      <c r="AJ172" s="37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37"/>
      <c r="AJ176" s="37"/>
      <c r="AK176" s="23"/>
      <c r="AL176" s="23"/>
    </row>
    <row r="177" spans="12:38" x14ac:dyDescent="0.25">
      <c r="R177" s="26"/>
      <c r="S177" s="2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37"/>
      <c r="AJ177" s="37"/>
    </row>
    <row r="178" spans="12:38" x14ac:dyDescent="0.25">
      <c r="R178" s="26"/>
      <c r="S178" s="2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37"/>
      <c r="AJ178" s="37"/>
    </row>
    <row r="179" spans="12:38" x14ac:dyDescent="0.25">
      <c r="R179" s="26"/>
      <c r="S179" s="2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37"/>
      <c r="AJ179" s="37"/>
    </row>
    <row r="180" spans="12:38" x14ac:dyDescent="0.25">
      <c r="L180"/>
      <c r="M180"/>
      <c r="N180"/>
      <c r="O180"/>
      <c r="P180"/>
      <c r="R180" s="26"/>
      <c r="S180" s="2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37"/>
      <c r="AJ180" s="37"/>
      <c r="AK180"/>
      <c r="AL180"/>
    </row>
    <row r="181" spans="12:38" x14ac:dyDescent="0.25">
      <c r="L181"/>
      <c r="M181"/>
      <c r="N181"/>
      <c r="O181"/>
      <c r="P181"/>
      <c r="R181" s="26"/>
      <c r="S181" s="2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2018-12-27T21:16:09Z</dcterms:modified>
</cp:coreProperties>
</file>