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L11" i="5" l="1"/>
  <c r="N11" i="5"/>
  <c r="M11" i="5"/>
  <c r="O11" i="5"/>
  <c r="N13" i="5"/>
  <c r="L13" i="5"/>
  <c r="M13" i="5"/>
  <c r="N12" i="5"/>
  <c r="L12" i="5"/>
  <c r="M12" i="5"/>
  <c r="O13" i="5"/>
  <c r="O12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<sst xmlns="http://schemas.openxmlformats.org/spreadsheetml/2006/main" count="74" uniqueCount="33">
  <si>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</si>
  <si>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</si>
  <si>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</si>
  <si>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</si>
  <si>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</si>
  <si>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</si>
  <si>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</si>
  <si>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</si>
  <si>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</si>
  <si>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</si>
  <si>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</si>
  <si>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</si>
  <si>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</si>
  <si>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</si>
  <si>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</si>
  <si>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</si>
  <si>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</si>
  <si>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</si>
  <si>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</si>
  <si>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</si>
  <si>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</si>
  <si>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</si>
  <si>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</si>
  <si>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</si>
  <si>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</si>
  <si>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HePe = Helsinki-Pesis  (1977)</t>
  </si>
  <si>
    <t>Esa Räsänen</t>
  </si>
  <si>
    <t>1.</t>
  </si>
  <si>
    <t>HePe</t>
  </si>
  <si>
    <t>9.</t>
  </si>
  <si>
    <t>10.</t>
  </si>
  <si>
    <t>PuMu</t>
  </si>
  <si>
    <t>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</si>
</sst>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27</v>
      </c>
      <c r="Z4" s="68" t="s">
        <v>28</v>
      </c>
      <c r="AA4" s="12">
        <v>11</v>
      </c>
      <c r="AB4" s="12">
        <v>0</v>
      </c>
      <c r="AC4" s="12">
        <v>6</v>
      </c>
      <c r="AD4" s="12">
        <v>10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29</v>
      </c>
      <c r="D5" s="1" t="s">
        <v>28</v>
      </c>
      <c r="E5" s="12">
        <v>6</v>
      </c>
      <c r="F5" s="12">
        <v>0</v>
      </c>
      <c r="G5" s="12">
        <v>3</v>
      </c>
      <c r="H5" s="12">
        <v>0</v>
      </c>
      <c r="I5" s="12"/>
      <c r="J5" s="32"/>
      <c r="K5" s="70"/>
      <c r="L5" s="7"/>
      <c r="M5" s="7"/>
      <c r="N5" s="7"/>
      <c r="O5" s="7"/>
      <c r="P5" s="10"/>
      <c r="Q5" s="12">
        <v>6</v>
      </c>
      <c r="R5" s="12">
        <v>0</v>
      </c>
      <c r="S5" s="12">
        <v>2</v>
      </c>
      <c r="T5" s="12">
        <v>2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30</v>
      </c>
      <c r="D6" s="1" t="s">
        <v>31</v>
      </c>
      <c r="E6" s="12">
        <v>4</v>
      </c>
      <c r="F6" s="12">
        <v>0</v>
      </c>
      <c r="G6" s="12">
        <v>2</v>
      </c>
      <c r="H6" s="12">
        <v>0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10</v>
      </c>
      <c r="F7" s="36">
        <f>SUM(F4:F6)</f>
        <v>0</v>
      </c>
      <c r="G7" s="36">
        <f>SUM(G4:G6)</f>
        <v>5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6</v>
      </c>
      <c r="R7" s="36">
        <f>SUM(R4:R6)</f>
        <v>0</v>
      </c>
      <c r="S7" s="36">
        <f>SUM(S4:S6)</f>
        <v>2</v>
      </c>
      <c r="T7" s="36">
        <f>SUM(T4:T6)</f>
        <v>2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11</v>
      </c>
      <c r="AB7" s="36">
        <f>SUM(AB4:AB6)</f>
        <v>0</v>
      </c>
      <c r="AC7" s="36">
        <f>SUM(AC4:AC6)</f>
        <v>6</v>
      </c>
      <c r="AD7" s="36">
        <f>SUM(AD4:AD6)</f>
        <v>10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25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53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16</v>
      </c>
      <c r="F11" s="46">
        <f>PRODUCT(F7+R7)</f>
        <v>0</v>
      </c>
      <c r="G11" s="46">
        <f>PRODUCT(G7+S7)</f>
        <v>7</v>
      </c>
      <c r="H11" s="46">
        <f>PRODUCT(H7+T7)</f>
        <v>2</v>
      </c>
      <c r="I11" s="46">
        <f>PRODUCT(I7+U7)</f>
        <v>0</v>
      </c>
      <c r="J11" s="59">
        <v>0</v>
      </c>
      <c r="K11" s="16">
        <f>PRODUCT(K7+W7)</f>
        <v>0</v>
      </c>
      <c r="L11" s="52">
        <f>PRODUCT((F11+G11)/E11)</f>
        <v>0.4375</v>
      </c>
      <c r="M11" s="52">
        <f>PRODUCT(H11/E11)</f>
        <v>0.125</v>
      </c>
      <c r="N11" s="52">
        <f>PRODUCT((F11+G11+H11)/E11)</f>
        <v>0.5625</v>
      </c>
      <c r="O11" s="52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11</v>
      </c>
      <c r="F12" s="46">
        <f>PRODUCT(AB7+AN7)</f>
        <v>0</v>
      </c>
      <c r="G12" s="46">
        <f>PRODUCT(AC7+AO7)</f>
        <v>6</v>
      </c>
      <c r="H12" s="46">
        <f>PRODUCT(AD7+AP7)</f>
        <v>10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0.54545454545454541</v>
      </c>
      <c r="M12" s="52">
        <f>PRODUCT(H12/E12)</f>
        <v>0.90909090909090906</v>
      </c>
      <c r="N12" s="52">
        <f>PRODUCT((F12+G12+H12)/E12)</f>
        <v>1.4545454545454546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27</v>
      </c>
      <c r="F13" s="46">
        <f t="shared" ref="F13:I13" si="0">SUM(F10:F12)</f>
        <v>0</v>
      </c>
      <c r="G13" s="46">
        <f t="shared" si="0"/>
        <v>13</v>
      </c>
      <c r="H13" s="46">
        <f t="shared" si="0"/>
        <v>12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0.48148148148148145</v>
      </c>
      <c r="M13" s="52">
        <f>PRODUCT(H13/E13)</f>
        <v>0.44444444444444442</v>
      </c>
      <c r="N13" s="52">
        <f>PRODUCT((F13+G13+H13)/E13)</f>
        <v>0.92592592592592593</v>
      </c>
      <c r="O13" s="52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2018-12-27T21:10:28Z</dcterms:modified>
</cp:coreProperties>
</file>