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L13" i="5" l="1"/>
  <c r="N13" i="5"/>
  <c r="M13" i="5"/>
  <c r="O13" i="5"/>
  <c r="N15" i="5"/>
  <c r="L15" i="5"/>
  <c r="M15" i="5"/>
  <c r="N14" i="5"/>
  <c r="L14" i="5"/>
  <c r="M14" i="5"/>
  <c r="O15" i="5"/>
  <c r="O14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<sst xmlns="http://schemas.openxmlformats.org/spreadsheetml/2006/main" count="78" uniqueCount="34">
  <si>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</si>
  <si>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</si>
  <si>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</si>
  <si>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</si>
  <si>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</si>
  <si>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</si>
  <si>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</si>
  <si>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</si>
  <si>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</si>
  <si>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</si>
  <si>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</si>
  <si>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</si>
  <si>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</si>
  <si>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</si>
  <si>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</si>
  <si>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</si>
  <si>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</si>
  <si>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</si>
  <si>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</si>
  <si>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</si>
  <si>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</si>
  <si>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</si>
  <si>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</si>
  <si>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</si>
  <si>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</si>
  <si>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Pasi Ruoste</t>
  </si>
  <si>
    <t>18.3.1962</t>
  </si>
  <si>
    <t>12.</t>
  </si>
  <si>
    <t>LoKV</t>
  </si>
  <si>
    <t>2.</t>
  </si>
  <si>
    <t>7.</t>
  </si>
  <si>
    <t>8.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</si>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</sst>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6</v>
      </c>
      <c r="F4" s="12">
        <v>0</v>
      </c>
      <c r="G4" s="12">
        <v>2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7</v>
      </c>
      <c r="R4" s="12">
        <v>0</v>
      </c>
      <c r="S4" s="12">
        <v>5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1982</v>
      </c>
      <c r="Y5" s="14" t="s">
        <v>31</v>
      </c>
      <c r="Z5" s="1" t="s">
        <v>28</v>
      </c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4" t="s">
        <v>32</v>
      </c>
      <c r="Z6" s="1" t="s">
        <v>28</v>
      </c>
      <c r="AA6" s="12"/>
      <c r="AB6" s="68" t="s">
        <v>33</v>
      </c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1984</v>
      </c>
      <c r="Y7" s="12" t="s">
        <v>29</v>
      </c>
      <c r="Z7" s="68" t="s">
        <v>28</v>
      </c>
      <c r="AA7" s="12">
        <v>17</v>
      </c>
      <c r="AB7" s="12">
        <v>2</v>
      </c>
      <c r="AC7" s="12">
        <v>11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1985</v>
      </c>
      <c r="Y8" s="12" t="s">
        <v>30</v>
      </c>
      <c r="Z8" s="68" t="s">
        <v>28</v>
      </c>
      <c r="AA8" s="12">
        <v>17</v>
      </c>
      <c r="AB8" s="12">
        <v>0</v>
      </c>
      <c r="AC8" s="12">
        <v>11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6</v>
      </c>
      <c r="F9" s="36">
        <f>SUM(F4:F8)</f>
        <v>0</v>
      </c>
      <c r="G9" s="36">
        <f>SUM(G4:G8)</f>
        <v>2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7</v>
      </c>
      <c r="R9" s="36">
        <f>SUM(R4:R8)</f>
        <v>0</v>
      </c>
      <c r="S9" s="36">
        <f>SUM(S4:S8)</f>
        <v>5</v>
      </c>
      <c r="T9" s="36">
        <f>SUM(T4:T8)</f>
        <v>1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34</v>
      </c>
      <c r="AB9" s="36">
        <f>SUM(AB4:AB8)</f>
        <v>2</v>
      </c>
      <c r="AC9" s="36">
        <f>SUM(AC4:AC8)</f>
        <v>22</v>
      </c>
      <c r="AD9" s="36">
        <f>SUM(AD4:AD8)</f>
        <v>19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13</v>
      </c>
      <c r="F13" s="46">
        <f>PRODUCT(F9+R9)</f>
        <v>0</v>
      </c>
      <c r="G13" s="46">
        <f>PRODUCT(G9+S9)</f>
        <v>7</v>
      </c>
      <c r="H13" s="46">
        <f>PRODUCT(H9+T9)</f>
        <v>1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0.53846153846153844</v>
      </c>
      <c r="M13" s="52">
        <f>PRODUCT(H13/E13)</f>
        <v>7.6923076923076927E-2</v>
      </c>
      <c r="N13" s="52">
        <f>PRODUCT((F13+G13+H13)/E13)</f>
        <v>0.61538461538461542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34</v>
      </c>
      <c r="F14" s="46">
        <f>PRODUCT(AB9+AN9)</f>
        <v>2</v>
      </c>
      <c r="G14" s="46">
        <f>PRODUCT(AC9+AO9)</f>
        <v>22</v>
      </c>
      <c r="H14" s="46">
        <f>PRODUCT(AD9+AP9)</f>
        <v>19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0.70588235294117652</v>
      </c>
      <c r="M14" s="52">
        <f>PRODUCT(H14/E14)</f>
        <v>0.55882352941176472</v>
      </c>
      <c r="N14" s="52">
        <f>PRODUCT((F14+G14+H14)/E14)</f>
        <v>1.2647058823529411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47</v>
      </c>
      <c r="F15" s="46">
        <f t="shared" ref="F15:I15" si="0">SUM(F12:F14)</f>
        <v>2</v>
      </c>
      <c r="G15" s="46">
        <f t="shared" si="0"/>
        <v>29</v>
      </c>
      <c r="H15" s="46">
        <f t="shared" si="0"/>
        <v>20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0.65957446808510634</v>
      </c>
      <c r="M15" s="52">
        <f>PRODUCT(H15/E15)</f>
        <v>0.42553191489361702</v>
      </c>
      <c r="N15" s="52">
        <f>PRODUCT((F15+G15+H15)/E15)</f>
        <v>1.0851063829787233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2018-12-27T14:28:24Z</dcterms:modified>
</cp:coreProperties>
</file>