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<sst xmlns="http://schemas.openxmlformats.org/spreadsheetml/2006/main" count="78" uniqueCount="37">
  <si>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</si>
  <si>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</si>
  <si>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</si>
  <si>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</si>
  <si>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</si>
  <si>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</si>
  <si>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</si>
  <si>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</si>
  <si>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</si>
  <si>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</si>
  <si>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</si>
  <si>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</si>
  <si>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</si>
  <si>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</si>
  <si>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</si>
  <si>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</si>
  <si>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</si>
  <si>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</si>
  <si>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</si>
  <si>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</si>
  <si>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</si>
  <si>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</si>
  <si>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</si>
  <si>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</si>
  <si>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</si>
  <si>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JoMa = Joensuun Maila  (1957)</t>
  </si>
  <si>
    <t>KiPe = Kinnarin Pesis  2006  (2005)</t>
  </si>
  <si>
    <t>Tom Roos</t>
  </si>
  <si>
    <t>7.</t>
  </si>
  <si>
    <t>JoMa  2</t>
  </si>
  <si>
    <t>9.</t>
  </si>
  <si>
    <t>KiPe</t>
  </si>
  <si>
    <t>4.</t>
  </si>
  <si>
    <t>5.</t>
  </si>
  <si>
    <t>Paukku</t>
  </si>
  <si>
    <t>8.9.1988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</si>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</sst>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28</v>
      </c>
      <c r="Z4" s="1" t="s">
        <v>29</v>
      </c>
      <c r="AA4" s="12">
        <v>7</v>
      </c>
      <c r="AB4" s="12">
        <v>0</v>
      </c>
      <c r="AC4" s="12">
        <v>4</v>
      </c>
      <c r="AD4" s="12">
        <v>0</v>
      </c>
      <c r="AE4" s="12">
        <v>10</v>
      </c>
      <c r="AF4" s="67">
        <v>0.41660000000000003</v>
      </c>
      <c r="AG4" s="68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31</v>
      </c>
      <c r="AA6" s="12">
        <v>10</v>
      </c>
      <c r="AB6" s="12">
        <v>0</v>
      </c>
      <c r="AC6" s="12">
        <v>4</v>
      </c>
      <c r="AD6" s="12">
        <v>0</v>
      </c>
      <c r="AE6" s="12">
        <v>16</v>
      </c>
      <c r="AF6" s="67">
        <v>0.38090000000000002</v>
      </c>
      <c r="AG6" s="68">
        <v>42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32</v>
      </c>
      <c r="Z7" s="1" t="s">
        <v>31</v>
      </c>
      <c r="AA7" s="12">
        <v>10</v>
      </c>
      <c r="AB7" s="12">
        <v>1</v>
      </c>
      <c r="AC7" s="12">
        <v>10</v>
      </c>
      <c r="AD7" s="12">
        <v>5</v>
      </c>
      <c r="AE7" s="12">
        <v>25</v>
      </c>
      <c r="AF7" s="67">
        <v>0.53190000000000004</v>
      </c>
      <c r="AG7" s="68">
        <v>47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65">
        <v>0</v>
      </c>
      <c r="AS7" s="69"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33</v>
      </c>
      <c r="Z9" s="1" t="s">
        <v>34</v>
      </c>
      <c r="AA9" s="12">
        <v>7</v>
      </c>
      <c r="AB9" s="12">
        <v>0</v>
      </c>
      <c r="AC9" s="12">
        <v>2</v>
      </c>
      <c r="AD9" s="12">
        <v>2</v>
      </c>
      <c r="AE9" s="12">
        <v>18</v>
      </c>
      <c r="AF9" s="67">
        <v>0.42849999999999999</v>
      </c>
      <c r="AG9" s="68">
        <v>42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1</v>
      </c>
      <c r="AC10" s="36">
        <f>SUM(AC4:AC9)</f>
        <v>20</v>
      </c>
      <c r="AD10" s="36">
        <f>SUM(AD4:AD9)</f>
        <v>7</v>
      </c>
      <c r="AE10" s="36">
        <f>SUM(AE4:AE9)</f>
        <v>69</v>
      </c>
      <c r="AF10" s="37">
        <f>PRODUCT(AE10/AG10)</f>
        <v>0.44516129032258067</v>
      </c>
      <c r="AG10" s="21">
        <f>SUM(AG4:AG9)</f>
        <v>155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f>PRODUCT(AQ10/AS10)</f>
        <v>0</v>
      </c>
      <c r="AS10" s="39">
        <f>SUM(AS4:AS9)</f>
        <v>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35</v>
      </c>
      <c r="F15" s="47">
        <f>PRODUCT(AB10+AN10)</f>
        <v>1</v>
      </c>
      <c r="G15" s="47">
        <f>PRODUCT(AC10+AO10)</f>
        <v>20</v>
      </c>
      <c r="H15" s="47">
        <f>PRODUCT(AD10+AP10)</f>
        <v>7</v>
      </c>
      <c r="I15" s="47">
        <f>PRODUCT(AE10+AQ10)</f>
        <v>69</v>
      </c>
      <c r="J15" s="60">
        <f>PRODUCT(I15/K15)</f>
        <v>0.44230769230769229</v>
      </c>
      <c r="K15" s="10">
        <f>PRODUCT(AG10+AS10)</f>
        <v>156</v>
      </c>
      <c r="L15" s="53">
        <f>PRODUCT((F15+G15)/E15)</f>
        <v>0.6</v>
      </c>
      <c r="M15" s="53">
        <f>PRODUCT(H15/E15)</f>
        <v>0.2</v>
      </c>
      <c r="N15" s="53">
        <f>PRODUCT((F15+G15+H15)/E15)</f>
        <v>0.8</v>
      </c>
      <c r="O15" s="53">
        <f>PRODUCT(I15/E15)</f>
        <v>1.9714285714285715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35</v>
      </c>
      <c r="F16" s="47">
        <f t="shared" ref="F16:I16" si="0">SUM(F13:F15)</f>
        <v>1</v>
      </c>
      <c r="G16" s="47">
        <f t="shared" si="0"/>
        <v>20</v>
      </c>
      <c r="H16" s="47">
        <f t="shared" si="0"/>
        <v>7</v>
      </c>
      <c r="I16" s="47">
        <f t="shared" si="0"/>
        <v>69</v>
      </c>
      <c r="J16" s="60">
        <f>PRODUCT(I16/K16)</f>
        <v>0.44230769230769229</v>
      </c>
      <c r="K16" s="16">
        <f>SUM(K13:K15)</f>
        <v>156</v>
      </c>
      <c r="L16" s="53">
        <f>PRODUCT((F16+G16)/E16)</f>
        <v>0.6</v>
      </c>
      <c r="M16" s="53">
        <f>PRODUCT(H16/E16)</f>
        <v>0.2</v>
      </c>
      <c r="N16" s="53">
        <f>PRODUCT((F16+G16+H16)/E16)</f>
        <v>0.8</v>
      </c>
      <c r="O16" s="53">
        <f>PRODUCT(I16/E16)</f>
        <v>1.9714285714285715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2018-11-18T14:03:48Z</dcterms:modified>
</cp:coreProperties>
</file>