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E9" i="1" s="1"/>
  <c r="D6" i="1"/>
  <c r="K11" i="1"/>
  <c r="L11" i="1"/>
  <c r="K9" i="1" l="1"/>
  <c r="F12" i="1"/>
  <c r="E12" i="1"/>
  <c r="L12" i="1" s="1"/>
  <c r="L9" i="1"/>
  <c r="K12" i="1" l="1"/>
</calcChain>
</file>

<file path=xl/sharedStrings.xml><?xml version="1.0" encoding="utf-8"?>
<sst xmlns="http://schemas.openxmlformats.org/spreadsheetml/2006/main" count="71" uniqueCount="47">
  <si>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</si>
  <si>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</si>
  <si>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</si>
  <si>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</si>
  <si>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</si>
  <si>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</si>
  <si>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</si>
  <si>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</si>
  <si>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</si>
  <si>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</si>
  <si>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</si>
  <si>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</si>
  <si>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</si>
  <si>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</si>
  <si>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</si>
  <si>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</si>
  <si>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</si>
  <si>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</si>
  <si>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</si>
  <si>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</si>
  <si>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</si>
  <si>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</si>
  <si>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</si>
  <si>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</si>
  <si>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</si>
  <si>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</si>
  <si>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</si>
  <si>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</si>
  <si>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</si>
  <si>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</si>
  <si>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</si>
  <si>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</si>
  <si>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</si>
  <si>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</si>
  <si>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VaU</t>
  </si>
  <si>
    <t>putoamissarja</t>
  </si>
  <si>
    <t>Leena Ritakallio</t>
  </si>
  <si>
    <t>VaU = Vampulan Urheilijat  (1945)</t>
  </si>
  <si>
    <t>MESTARUUSSARJA</t>
  </si>
  <si>
    <t>URA SM-SARJASSA</t>
  </si>
  <si>
    <t>ENSIMMÄISET</t>
  </si>
  <si>
    <t>Ottelu</t>
  </si>
  <si>
    <t>18.05. 1980  VaU - KPK  7-9</t>
  </si>
  <si>
    <t>1.  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</si>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</sst>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11" t="s">
        <v>34</v>
      </c>
      <c r="E4" s="27">
        <v>10</v>
      </c>
      <c r="F4" s="27">
        <v>1</v>
      </c>
      <c r="G4" s="27">
        <v>7</v>
      </c>
      <c r="H4" s="27">
        <v>2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3</v>
      </c>
      <c r="V4" s="28">
        <v>0</v>
      </c>
      <c r="W4" s="28">
        <v>1</v>
      </c>
      <c r="X4" s="28">
        <v>2</v>
      </c>
      <c r="Y4" s="28"/>
      <c r="Z4" s="27"/>
      <c r="AA4" s="27"/>
      <c r="AB4" s="27"/>
      <c r="AC4" s="27"/>
      <c r="AD4" s="27"/>
      <c r="AE4" s="27"/>
      <c r="AF4" s="63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7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3</v>
      </c>
      <c r="V5" s="19">
        <f>SUM(V4:V4)</f>
        <v>0</v>
      </c>
      <c r="W5" s="19">
        <f>SUM(W4:W4)</f>
        <v>1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10</v>
      </c>
      <c r="F9" s="27">
        <f>PRODUCT(F5)</f>
        <v>1</v>
      </c>
      <c r="G9" s="27">
        <f>PRODUCT(G5)</f>
        <v>7</v>
      </c>
      <c r="H9" s="27">
        <f>PRODUCT(H5)</f>
        <v>2</v>
      </c>
      <c r="I9" s="27"/>
      <c r="J9" s="1"/>
      <c r="K9" s="44">
        <f>PRODUCT((F9+G9)/E9)</f>
        <v>0.8</v>
      </c>
      <c r="L9" s="44">
        <f>PRODUCT(H9/E9)</f>
        <v>0.2</v>
      </c>
      <c r="M9" s="44"/>
      <c r="N9" s="30"/>
      <c r="O9" s="25"/>
      <c r="P9" s="65" t="s">
        <v>41</v>
      </c>
      <c r="Q9" s="66"/>
      <c r="R9" s="66"/>
      <c r="S9" s="67" t="s">
        <v>42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43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44</v>
      </c>
      <c r="Q10" s="71"/>
      <c r="R10" s="71"/>
      <c r="S10" s="72" t="s">
        <v>42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43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3</v>
      </c>
      <c r="F11" s="28">
        <f>PRODUCT(V5)</f>
        <v>0</v>
      </c>
      <c r="G11" s="28">
        <f>PRODUCT(W5)</f>
        <v>1</v>
      </c>
      <c r="H11" s="28">
        <f>PRODUCT(X5)</f>
        <v>2</v>
      </c>
      <c r="I11" s="28"/>
      <c r="J11" s="1"/>
      <c r="K11" s="51">
        <f>PRODUCT((F11+G11)/E11)</f>
        <v>0.33333333333333331</v>
      </c>
      <c r="L11" s="51">
        <f>PRODUCT(H11/E11)</f>
        <v>0.66666666666666663</v>
      </c>
      <c r="M11" s="51"/>
      <c r="N11" s="52"/>
      <c r="O11" s="25"/>
      <c r="P11" s="70" t="s">
        <v>45</v>
      </c>
      <c r="Q11" s="71"/>
      <c r="R11" s="71"/>
      <c r="S11" s="72" t="s">
        <v>42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43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13</v>
      </c>
      <c r="F12" s="19">
        <f>SUM(F9:F11)</f>
        <v>1</v>
      </c>
      <c r="G12" s="19">
        <f>SUM(G9:G11)</f>
        <v>8</v>
      </c>
      <c r="H12" s="19">
        <f>SUM(H9:H11)</f>
        <v>4</v>
      </c>
      <c r="I12" s="19"/>
      <c r="J12" s="1"/>
      <c r="K12" s="56">
        <f>PRODUCT((F12+G12)/E12)</f>
        <v>0.69230769230769229</v>
      </c>
      <c r="L12" s="56">
        <f>PRODUCT(H12/E12)</f>
        <v>0.30769230769230771</v>
      </c>
      <c r="M12" s="56"/>
      <c r="N12" s="31"/>
      <c r="O12" s="25"/>
      <c r="P12" s="75" t="s">
        <v>46</v>
      </c>
      <c r="Q12" s="76"/>
      <c r="R12" s="76"/>
      <c r="S12" s="77" t="s">
        <v>42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43</v>
      </c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25"/>
      <c r="D14" s="1" t="s">
        <v>37</v>
      </c>
      <c r="E14" s="25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5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58"/>
    </row>
    <row r="28" spans="1:38" ht="15" customHeight="1" x14ac:dyDescent="0.25">
      <c r="A28" s="5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</row>
    <row r="29" spans="1:38" ht="15" customHeight="1" x14ac:dyDescent="0.25">
      <c r="A29" s="5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</row>
    <row r="30" spans="1:38" ht="15" customHeight="1" x14ac:dyDescent="0.25">
      <c r="A30" s="5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</row>
    <row r="31" spans="1:38" ht="15" customHeight="1" x14ac:dyDescent="0.25">
      <c r="A31" s="59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3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</row>
    <row r="32" spans="1:38" ht="15" customHeight="1" x14ac:dyDescent="0.25">
      <c r="A32" s="5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</row>
    <row r="33" spans="2:37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</row>
    <row r="34" spans="2:37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</row>
    <row r="35" spans="2:37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</row>
    <row r="36" spans="2:37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</row>
    <row r="37" spans="2:37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</row>
    <row r="38" spans="2:37" ht="15" customHeight="1" x14ac:dyDescent="0.25"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</row>
    <row r="39" spans="2:37" ht="15" customHeight="1" x14ac:dyDescent="0.25"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</row>
    <row r="40" spans="2:37" ht="15" customHeight="1" x14ac:dyDescent="0.25"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2019-01-30T15:51:56Z</dcterms:modified>
</cp:coreProperties>
</file>