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C8" i="1"/>
  <c r="O15" i="1"/>
  <c r="AE8" i="1" l="1"/>
  <c r="AD8" i="1"/>
  <c r="AB8" i="1"/>
  <c r="AA8" i="1"/>
  <c r="Z8" i="1"/>
  <c r="X8" i="1"/>
  <c r="W8" i="1"/>
  <c r="V8" i="1"/>
  <c r="U8" i="1"/>
  <c r="S8" i="1"/>
  <c r="R8" i="1"/>
  <c r="Q8" i="1"/>
  <c r="P8" i="1"/>
  <c r="H12" i="1"/>
  <c r="G12" i="1"/>
  <c r="G15" i="1" s="1"/>
  <c r="E12" i="1"/>
  <c r="E15" i="1" s="1"/>
  <c r="D9" i="1" l="1"/>
  <c r="F12" i="1"/>
  <c r="L12" i="1"/>
  <c r="H15" i="1"/>
  <c r="L15" i="1" s="1"/>
  <c r="F15" i="1" l="1"/>
  <c r="K15" i="1" s="1"/>
  <c r="K12" i="1"/>
</calcChain>
</file>

<file path=xl/sharedStrings.xml><?xml version="1.0" encoding="utf-8"?>
<sst xmlns="http://schemas.openxmlformats.org/spreadsheetml/2006/main" count="76" uniqueCount="48">
  <si>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</si>
  <si>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</si>
  <si>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</si>
  <si>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</si>
  <si>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</si>
  <si>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</si>
  <si>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</si>
  <si>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</si>
  <si>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</si>
  <si>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</si>
  <si>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</si>
  <si>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</si>
  <si>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</si>
  <si>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</si>
  <si>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</si>
  <si>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</si>
  <si>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</si>
  <si>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</si>
  <si>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</si>
  <si>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</si>
  <si>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</si>
  <si>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</si>
  <si>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</si>
  <si>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</si>
  <si>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</si>
  <si>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</si>
  <si>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</si>
  <si>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</si>
  <si>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</si>
  <si>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</si>
  <si>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</si>
  <si>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</si>
  <si>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</si>
  <si>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</si>
  <si>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</si>
  <si>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</si>
  <si>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</si>
  <si>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</si>
  <si>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</si>
  <si>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</si>
  <si>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</si>
  <si>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PT</t>
  </si>
  <si>
    <t>1.</t>
  </si>
  <si>
    <t>PT = Pallo-Toverit, Helsinki  (1922)</t>
  </si>
  <si>
    <t>Kirsti Rislakki</t>
  </si>
  <si>
    <t>19.05. 1963  TP - PT  5-24</t>
  </si>
  <si>
    <t>8.  ottelu</t>
  </si>
  <si>
    <t>21.06. 1964  PT - SMJ  64-7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</si>
</sst>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1963</v>
      </c>
      <c r="C4" s="27" t="s">
        <v>42</v>
      </c>
      <c r="D4" s="62" t="s">
        <v>41</v>
      </c>
      <c r="E4" s="27">
        <v>6</v>
      </c>
      <c r="F4" s="27">
        <v>0</v>
      </c>
      <c r="G4" s="27">
        <v>0</v>
      </c>
      <c r="H4" s="27">
        <v>4</v>
      </c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1964</v>
      </c>
      <c r="C5" s="27" t="s">
        <v>42</v>
      </c>
      <c r="D5" s="29" t="s">
        <v>41</v>
      </c>
      <c r="E5" s="27">
        <v>4</v>
      </c>
      <c r="F5" s="27">
        <v>1</v>
      </c>
      <c r="G5" s="27">
        <v>3</v>
      </c>
      <c r="H5" s="27">
        <v>5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1965</v>
      </c>
      <c r="C6" s="27" t="s">
        <v>42</v>
      </c>
      <c r="D6" s="29" t="s">
        <v>41</v>
      </c>
      <c r="E6" s="27">
        <v>1</v>
      </c>
      <c r="F6" s="27">
        <v>0</v>
      </c>
      <c r="G6" s="27">
        <v>3</v>
      </c>
      <c r="H6" s="27">
        <v>1</v>
      </c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4"/>
      <c r="W6" s="64"/>
      <c r="X6" s="64"/>
      <c r="Y6" s="64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1966</v>
      </c>
      <c r="C7" s="27" t="s">
        <v>42</v>
      </c>
      <c r="D7" s="29" t="s">
        <v>41</v>
      </c>
      <c r="E7" s="27">
        <v>4</v>
      </c>
      <c r="F7" s="27">
        <v>0</v>
      </c>
      <c r="G7" s="66">
        <v>2</v>
      </c>
      <c r="H7" s="27">
        <v>1</v>
      </c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4"/>
      <c r="W7" s="64"/>
      <c r="X7" s="64"/>
      <c r="Y7" s="64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H8" si="0">SUM(E4:E7)</f>
        <v>15</v>
      </c>
      <c r="F8" s="19">
        <f t="shared" si="0"/>
        <v>1</v>
      </c>
      <c r="G8" s="19">
        <f t="shared" si="0"/>
        <v>8</v>
      </c>
      <c r="H8" s="19">
        <f t="shared" si="0"/>
        <v>11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>SUM(Z4:Z4)</f>
        <v>0</v>
      </c>
      <c r="AA8" s="19">
        <f>SUM(AA4:AA4)</f>
        <v>0</v>
      </c>
      <c r="AB8" s="19">
        <f>SUM(AB4:AB4)</f>
        <v>0</v>
      </c>
      <c r="AC8" s="19">
        <f>SUM(AC4:AC7)</f>
        <v>4</v>
      </c>
      <c r="AD8" s="19">
        <f>SUM(AD4:AD4)</f>
        <v>0</v>
      </c>
      <c r="AE8" s="19">
        <f>SUM(AE4:AE4)</f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SUM(F8:H8)*5/3+(E8/3)+(Z8*25)+(AA8*25)+(AB8*15)+(AC8*25)+(AD8*20)+(AE8*15)-25</f>
        <v>113.33333333333334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65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15</v>
      </c>
      <c r="F12" s="27">
        <f>PRODUCT(F8)</f>
        <v>1</v>
      </c>
      <c r="G12" s="27">
        <f>PRODUCT(G8)</f>
        <v>8</v>
      </c>
      <c r="H12" s="27">
        <f>PRODUCT(H8)</f>
        <v>11</v>
      </c>
      <c r="I12" s="27"/>
      <c r="J12" s="1"/>
      <c r="K12" s="43">
        <f>PRODUCT((F12+G12)/E12)</f>
        <v>0.6</v>
      </c>
      <c r="L12" s="43">
        <f>PRODUCT(H12/E12)</f>
        <v>0.73333333333333328</v>
      </c>
      <c r="M12" s="43"/>
      <c r="N12" s="30"/>
      <c r="O12" s="25"/>
      <c r="P12" s="67" t="s">
        <v>36</v>
      </c>
      <c r="Q12" s="68"/>
      <c r="R12" s="68"/>
      <c r="S12" s="69" t="s">
        <v>45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37</v>
      </c>
      <c r="AE12" s="69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38</v>
      </c>
      <c r="Q13" s="73"/>
      <c r="R13" s="73"/>
      <c r="S13" s="74" t="s">
        <v>47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46</v>
      </c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39</v>
      </c>
      <c r="Q14" s="73"/>
      <c r="R14" s="73"/>
      <c r="S14" s="74" t="s">
        <v>45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37</v>
      </c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15</v>
      </c>
      <c r="F15" s="19">
        <f>SUM(F12:F14)</f>
        <v>1</v>
      </c>
      <c r="G15" s="19">
        <f>SUM(G12:G14)</f>
        <v>8</v>
      </c>
      <c r="H15" s="19">
        <f>SUM(H12:H14)</f>
        <v>11</v>
      </c>
      <c r="I15" s="19"/>
      <c r="J15" s="1"/>
      <c r="K15" s="55">
        <f>PRODUCT((F15+G15)/E15)</f>
        <v>0.6</v>
      </c>
      <c r="L15" s="55">
        <f>PRODUCT(H15/E15)</f>
        <v>0.73333333333333328</v>
      </c>
      <c r="M15" s="55"/>
      <c r="N15" s="31"/>
      <c r="O15" s="25">
        <f>SUM(O12:O14)</f>
        <v>0</v>
      </c>
      <c r="P15" s="77" t="s">
        <v>40</v>
      </c>
      <c r="Q15" s="78"/>
      <c r="R15" s="78"/>
      <c r="S15" s="79" t="s">
        <v>47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46</v>
      </c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2019-01-30T15:18:53Z</dcterms:modified>
</cp:coreProperties>
</file>