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9" i="1" l="1"/>
  <c r="V9" i="1"/>
  <c r="W9" i="1"/>
  <c r="X9" i="1"/>
  <c r="Y9" i="1"/>
  <c r="AJ9" i="1" l="1"/>
  <c r="AI9" i="1"/>
  <c r="AH9" i="1"/>
  <c r="AG9" i="1"/>
  <c r="AF9" i="1"/>
  <c r="AE9" i="1"/>
  <c r="AD9" i="1"/>
  <c r="AC9" i="1"/>
  <c r="AB9" i="1"/>
  <c r="AA9" i="1"/>
  <c r="Z9" i="1"/>
  <c r="O9" i="1"/>
  <c r="M9" i="1"/>
  <c r="L9" i="1"/>
  <c r="K9" i="1"/>
  <c r="J9" i="1"/>
  <c r="I9" i="1"/>
  <c r="H9" i="1"/>
  <c r="G9" i="1"/>
  <c r="F9" i="1"/>
  <c r="E9" i="1"/>
  <c r="D10" i="1" l="1"/>
  <c r="I13" i="1"/>
  <c r="H13" i="1"/>
  <c r="G13" i="1"/>
  <c r="F13" i="1"/>
  <c r="E13" i="1"/>
  <c r="G16" i="1" l="1"/>
  <c r="F16" i="1"/>
  <c r="E16" i="1"/>
  <c r="K13" i="1"/>
  <c r="I16" i="1"/>
  <c r="M13" i="1"/>
  <c r="H16" i="1"/>
  <c r="L13" i="1"/>
  <c r="N9" i="1"/>
  <c r="N13" i="1" s="1"/>
  <c r="O13" i="1"/>
  <c r="K16" i="1" l="1"/>
  <c r="L16" i="1"/>
  <c r="M16" i="1"/>
  <c r="O16" i="1"/>
  <c r="N16" i="1" s="1"/>
</calcChain>
</file>

<file path=xl/sharedStrings.xml><?xml version="1.0" encoding="utf-8"?>
<sst xmlns="http://schemas.openxmlformats.org/spreadsheetml/2006/main" count="108" uniqueCount="70">
  <si>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</si>
  <si>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</si>
  <si>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</si>
  <si>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</si>
  <si>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</si>
  <si>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</si>
  <si>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</si>
  <si>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</si>
  <si>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</si>
  <si>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</si>
  <si>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</si>
  <si>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</si>
  <si>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</si>
  <si>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</si>
  <si>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</si>
  <si>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</si>
  <si>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</si>
  <si>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</si>
  <si>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</si>
  <si>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</si>
  <si>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</si>
  <si>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</si>
  <si>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</si>
  <si>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</si>
  <si>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</si>
  <si>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</si>
  <si>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</si>
  <si>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</si>
  <si>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</si>
  <si>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</si>
  <si>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</si>
  <si>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</si>
  <si>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</si>
  <si>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</si>
  <si>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</si>
  <si>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</si>
  <si>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</si>
  <si>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</si>
  <si>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</si>
  <si>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</si>
  <si>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</si>
  <si>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</si>
  <si>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</si>
  <si>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</si>
  <si>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</si>
  <si>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</si>
  <si>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</si>
  <si>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</si>
  <si>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</si>
  <si>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</si>
  <si>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ykköspesis</t>
  </si>
  <si>
    <t>Virkiä</t>
  </si>
  <si>
    <t>Ella Reiman</t>
  </si>
  <si>
    <t>Roihu = Roihu, Helsinki  (1957),  kasvattajaseura</t>
  </si>
  <si>
    <t>Roihu</t>
  </si>
  <si>
    <t>suomensarja</t>
  </si>
  <si>
    <t>Roihu  2</t>
  </si>
  <si>
    <t xml:space="preserve">Lyöty </t>
  </si>
  <si>
    <t xml:space="preserve">Tuotu </t>
  </si>
  <si>
    <t>19.10.2002   Espoo</t>
  </si>
  <si>
    <t>06.07. 2019  Seinäjoki</t>
  </si>
  <si>
    <t>Itä</t>
  </si>
  <si>
    <t>Matti Pirinen</t>
  </si>
  <si>
    <t>L+T</t>
  </si>
  <si>
    <t xml:space="preserve">  0-1  (4-4, 0-4)</t>
  </si>
  <si>
    <t>3k</t>
  </si>
  <si>
    <t>1</t>
  </si>
  <si>
    <t>3/7</t>
  </si>
  <si>
    <t>0/3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</si>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</sst>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4" customWidth="1"/>
    <col min="3" max="3" width="5.7109375" style="74" customWidth="1"/>
    <col min="4" max="4" width="12.285156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19" width="5.7109375" style="75" customWidth="1"/>
    <col min="20" max="20" width="0.7109375" style="75" customWidth="1"/>
    <col min="21" max="28" width="5.7109375" style="7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52</v>
      </c>
      <c r="C1" s="2"/>
      <c r="D1" s="3"/>
      <c r="E1" s="4" t="s">
        <v>59</v>
      </c>
      <c r="F1" s="5"/>
      <c r="G1" s="6"/>
      <c r="H1" s="5"/>
      <c r="I1" s="5"/>
      <c r="J1" s="3"/>
      <c r="K1" s="5"/>
      <c r="L1" s="5"/>
      <c r="M1" s="7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16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.75" customHeight="1" x14ac:dyDescent="0.2">
      <c r="A4" s="1"/>
      <c r="B4" s="109">
        <v>2016</v>
      </c>
      <c r="C4" s="109"/>
      <c r="D4" s="110" t="s">
        <v>56</v>
      </c>
      <c r="E4" s="109"/>
      <c r="F4" s="111" t="s">
        <v>55</v>
      </c>
      <c r="G4" s="112"/>
      <c r="H4" s="113"/>
      <c r="I4" s="109"/>
      <c r="J4" s="109"/>
      <c r="K4" s="109"/>
      <c r="L4" s="109"/>
      <c r="M4" s="109"/>
      <c r="N4" s="114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115"/>
      <c r="AH4" s="26"/>
      <c r="AI4" s="26"/>
      <c r="AJ4" s="26"/>
      <c r="AK4" s="23"/>
      <c r="AL4" s="8"/>
      <c r="AM4" s="8"/>
      <c r="AN4" s="8"/>
      <c r="AO4" s="8"/>
      <c r="AP4" s="8"/>
    </row>
    <row r="5" spans="1:42" ht="15.75" customHeight="1" x14ac:dyDescent="0.2">
      <c r="A5" s="1"/>
      <c r="B5" s="109">
        <v>2017</v>
      </c>
      <c r="C5" s="109"/>
      <c r="D5" s="110" t="s">
        <v>56</v>
      </c>
      <c r="E5" s="109"/>
      <c r="F5" s="111" t="s">
        <v>55</v>
      </c>
      <c r="G5" s="112"/>
      <c r="H5" s="113"/>
      <c r="I5" s="109"/>
      <c r="J5" s="109"/>
      <c r="K5" s="109"/>
      <c r="L5" s="109"/>
      <c r="M5" s="109"/>
      <c r="N5" s="114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115"/>
      <c r="AH5" s="26"/>
      <c r="AI5" s="26"/>
      <c r="AJ5" s="26"/>
      <c r="AK5" s="23"/>
      <c r="AL5" s="8"/>
      <c r="AM5" s="8"/>
      <c r="AN5" s="8"/>
      <c r="AO5" s="8"/>
      <c r="AP5" s="8"/>
    </row>
    <row r="6" spans="1:42" ht="15.75" customHeight="1" x14ac:dyDescent="0.2">
      <c r="A6" s="1"/>
      <c r="B6" s="109">
        <v>2018</v>
      </c>
      <c r="C6" s="109"/>
      <c r="D6" s="110" t="s">
        <v>56</v>
      </c>
      <c r="E6" s="109"/>
      <c r="F6" s="111" t="s">
        <v>55</v>
      </c>
      <c r="G6" s="112"/>
      <c r="H6" s="113"/>
      <c r="I6" s="109"/>
      <c r="J6" s="109"/>
      <c r="K6" s="109"/>
      <c r="L6" s="109"/>
      <c r="M6" s="109"/>
      <c r="N6" s="114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115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96">
        <v>2018</v>
      </c>
      <c r="C7" s="96"/>
      <c r="D7" s="97" t="s">
        <v>54</v>
      </c>
      <c r="E7" s="96"/>
      <c r="F7" s="98" t="s">
        <v>50</v>
      </c>
      <c r="G7" s="99"/>
      <c r="H7" s="79"/>
      <c r="I7" s="96"/>
      <c r="J7" s="96"/>
      <c r="K7" s="96"/>
      <c r="L7" s="96"/>
      <c r="M7" s="96"/>
      <c r="N7" s="100"/>
      <c r="O7" s="29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96">
        <v>2019</v>
      </c>
      <c r="C8" s="96"/>
      <c r="D8" s="97" t="s">
        <v>54</v>
      </c>
      <c r="E8" s="96"/>
      <c r="F8" s="98" t="s">
        <v>50</v>
      </c>
      <c r="G8" s="99"/>
      <c r="H8" s="79"/>
      <c r="I8" s="96"/>
      <c r="J8" s="96"/>
      <c r="K8" s="96"/>
      <c r="L8" s="96"/>
      <c r="M8" s="96"/>
      <c r="N8" s="100"/>
      <c r="O8" s="29"/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>SUM(E4:E8)</f>
        <v>0</v>
      </c>
      <c r="F9" s="18">
        <f t="shared" ref="F9:O9" si="0">SUM(F4:F8)</f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31" t="e">
        <f>PRODUCT(I9/O9)</f>
        <v>#DIV/0!</v>
      </c>
      <c r="O9" s="32">
        <f t="shared" si="0"/>
        <v>0</v>
      </c>
      <c r="P9" s="18"/>
      <c r="Q9" s="18"/>
      <c r="R9" s="18"/>
      <c r="S9" s="18"/>
      <c r="T9" s="32"/>
      <c r="U9" s="18">
        <f t="shared" ref="U9" si="1">SUM(U4:U8)</f>
        <v>0</v>
      </c>
      <c r="V9" s="18">
        <f t="shared" ref="V9" si="2">SUM(V4:V8)</f>
        <v>0</v>
      </c>
      <c r="W9" s="18">
        <f t="shared" ref="W9" si="3">SUM(W4:W8)</f>
        <v>0</v>
      </c>
      <c r="X9" s="18">
        <f t="shared" ref="X9" si="4">SUM(X4:X8)</f>
        <v>0</v>
      </c>
      <c r="Y9" s="18">
        <f t="shared" ref="Y9" si="5">SUM(Y4:Y8)</f>
        <v>0</v>
      </c>
      <c r="Z9" s="18">
        <f t="shared" ref="Z9" si="6">SUM(Z4:Z8)</f>
        <v>0</v>
      </c>
      <c r="AA9" s="18">
        <f t="shared" ref="AA9" si="7">SUM(AA4:AA8)</f>
        <v>0</v>
      </c>
      <c r="AB9" s="18">
        <f t="shared" ref="AB9" si="8">SUM(AB4:AB8)</f>
        <v>0</v>
      </c>
      <c r="AC9" s="18">
        <f t="shared" ref="AC9" si="9">SUM(AC4:AC8)</f>
        <v>0</v>
      </c>
      <c r="AD9" s="18">
        <f t="shared" ref="AD9" si="10">SUM(AD4:AD8)</f>
        <v>0</v>
      </c>
      <c r="AE9" s="18">
        <f t="shared" ref="AE9" si="11">SUM(AE4:AE8)</f>
        <v>0</v>
      </c>
      <c r="AF9" s="18">
        <f t="shared" ref="AF9" si="12">SUM(AF4:AF8)</f>
        <v>0</v>
      </c>
      <c r="AG9" s="18">
        <f t="shared" ref="AG9" si="13">SUM(AG4:AG8)</f>
        <v>0</v>
      </c>
      <c r="AH9" s="18">
        <f t="shared" ref="AH9" si="14">SUM(AH4:AH8)</f>
        <v>0</v>
      </c>
      <c r="AI9" s="18">
        <f t="shared" ref="AI9" si="15">SUM(AI4:AI8)</f>
        <v>0</v>
      </c>
      <c r="AJ9" s="18">
        <f t="shared" ref="AJ9" si="16">SUM(AJ4:AJ8)</f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7" t="s">
        <v>2</v>
      </c>
      <c r="C10" s="33"/>
      <c r="D10" s="34">
        <f>SUM(F9:H9)+((I9-F9-G9)/3)+(E9/3)+(AE9*25)+(AF9*25)+(AG9*10)+(AH9*25)+(AI9*20)+(AJ9*15)</f>
        <v>0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37"/>
      <c r="Q11" s="37"/>
      <c r="R11" s="37"/>
      <c r="S11" s="37"/>
      <c r="T11" s="37"/>
      <c r="U11" s="1"/>
      <c r="V11" s="3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1" t="s">
        <v>21</v>
      </c>
      <c r="O12" s="24"/>
      <c r="P12" s="40" t="s">
        <v>32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2"/>
      <c r="AC12" s="41"/>
      <c r="AD12" s="12"/>
      <c r="AE12" s="12"/>
      <c r="AF12" s="12"/>
      <c r="AG12" s="12"/>
      <c r="AH12" s="12"/>
      <c r="AI12" s="12"/>
      <c r="AJ12" s="43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0" t="s">
        <v>17</v>
      </c>
      <c r="C13" s="12"/>
      <c r="D13" s="43"/>
      <c r="E13" s="26">
        <f>PRODUCT(E9)</f>
        <v>0</v>
      </c>
      <c r="F13" s="26">
        <f>PRODUCT(F9)</f>
        <v>0</v>
      </c>
      <c r="G13" s="26">
        <f>PRODUCT(G9)</f>
        <v>0</v>
      </c>
      <c r="H13" s="26">
        <f>PRODUCT(H9)</f>
        <v>0</v>
      </c>
      <c r="I13" s="26">
        <f>PRODUCT(I9)</f>
        <v>0</v>
      </c>
      <c r="J13" s="1"/>
      <c r="K13" s="44" t="e">
        <f>PRODUCT((F13+G13)/E13)</f>
        <v>#DIV/0!</v>
      </c>
      <c r="L13" s="44" t="e">
        <f>PRODUCT(H13/E13)</f>
        <v>#DIV/0!</v>
      </c>
      <c r="M13" s="44" t="e">
        <f>PRODUCT(I13/E13)</f>
        <v>#DIV/0!</v>
      </c>
      <c r="N13" s="45" t="e">
        <f>PRODUCT(N9)</f>
        <v>#DIV/0!</v>
      </c>
      <c r="O13" s="24">
        <f>PRODUCT(O9)</f>
        <v>0</v>
      </c>
      <c r="P13" s="46" t="s">
        <v>33</v>
      </c>
      <c r="Q13" s="47"/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9"/>
      <c r="AJ13" s="5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1" t="s">
        <v>18</v>
      </c>
      <c r="C14" s="52"/>
      <c r="D14" s="53"/>
      <c r="E14" s="26"/>
      <c r="F14" s="26"/>
      <c r="G14" s="26"/>
      <c r="H14" s="26"/>
      <c r="I14" s="26"/>
      <c r="J14" s="1"/>
      <c r="K14" s="44"/>
      <c r="L14" s="44"/>
      <c r="M14" s="44"/>
      <c r="N14" s="28"/>
      <c r="O14" s="29"/>
      <c r="P14" s="54" t="s">
        <v>57</v>
      </c>
      <c r="Q14" s="55"/>
      <c r="R14" s="55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7"/>
      <c r="AJ14" s="58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9" t="s">
        <v>19</v>
      </c>
      <c r="C15" s="60"/>
      <c r="D15" s="61"/>
      <c r="E15" s="30"/>
      <c r="F15" s="30"/>
      <c r="G15" s="30"/>
      <c r="H15" s="30"/>
      <c r="I15" s="30"/>
      <c r="J15" s="1"/>
      <c r="K15" s="62"/>
      <c r="L15" s="62"/>
      <c r="M15" s="62"/>
      <c r="N15" s="63"/>
      <c r="O15" s="24"/>
      <c r="P15" s="54" t="s">
        <v>58</v>
      </c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  <c r="AJ15" s="58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64" t="s">
        <v>20</v>
      </c>
      <c r="C16" s="65"/>
      <c r="D16" s="66"/>
      <c r="E16" s="18">
        <f>SUM(E13:E15)</f>
        <v>0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0</v>
      </c>
      <c r="J16" s="1"/>
      <c r="K16" s="67" t="e">
        <f>PRODUCT((F16+G16)/E16)</f>
        <v>#DIV/0!</v>
      </c>
      <c r="L16" s="67" t="e">
        <f>PRODUCT(H16/E16)</f>
        <v>#DIV/0!</v>
      </c>
      <c r="M16" s="67" t="e">
        <f>PRODUCT(I16/E16)</f>
        <v>#DIV/0!</v>
      </c>
      <c r="N16" s="31" t="e">
        <f>PRODUCT(I16/O16)</f>
        <v>#DIV/0!</v>
      </c>
      <c r="O16" s="24">
        <f>SUM(O13:O15)</f>
        <v>0</v>
      </c>
      <c r="P16" s="68" t="s">
        <v>34</v>
      </c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1"/>
      <c r="AJ16" s="72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73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35</v>
      </c>
      <c r="C18" s="1"/>
      <c r="D18" s="1" t="s">
        <v>53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24"/>
      <c r="Q18" s="24"/>
      <c r="R18" s="24"/>
      <c r="S18" s="24"/>
      <c r="T18" s="24"/>
      <c r="U18" s="1"/>
      <c r="V18" s="38"/>
      <c r="W18" s="1"/>
      <c r="X18" s="1"/>
      <c r="Y18" s="24"/>
      <c r="Z18" s="24"/>
      <c r="AA18" s="73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73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73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24"/>
      <c r="Q21" s="24"/>
      <c r="R21" s="24"/>
      <c r="S21" s="24"/>
      <c r="T21" s="24"/>
      <c r="U21" s="1"/>
      <c r="V21" s="24"/>
      <c r="W21" s="1"/>
      <c r="X21" s="1"/>
      <c r="Y21" s="24"/>
      <c r="Z21" s="24"/>
      <c r="AA21" s="73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73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73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73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73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73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73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73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73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7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7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7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7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7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7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7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7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7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7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7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7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7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7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7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7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7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7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7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7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7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7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7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7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7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7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7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7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7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7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7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7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7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7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7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73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73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73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73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73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73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73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73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73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73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73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73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73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73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73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73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73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73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73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73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73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73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73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73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73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73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73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73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73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73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73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73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73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73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73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73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73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73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73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73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73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73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73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73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73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73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73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73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73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73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73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73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73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73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73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73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73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73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73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73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73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73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73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73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73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73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73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73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73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73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73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73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73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73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73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73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73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24"/>
      <c r="Q157" s="24"/>
      <c r="R157" s="24"/>
      <c r="S157" s="24"/>
      <c r="T157" s="24"/>
      <c r="U157" s="1"/>
      <c r="V157" s="38"/>
      <c r="W157" s="1"/>
      <c r="X157" s="1"/>
      <c r="Y157" s="24"/>
      <c r="Z157" s="24"/>
      <c r="AA157" s="73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24"/>
      <c r="Q158" s="24"/>
      <c r="R158" s="24"/>
      <c r="S158" s="24"/>
      <c r="T158" s="24"/>
      <c r="U158" s="1"/>
      <c r="V158" s="38"/>
      <c r="W158" s="1"/>
      <c r="X158" s="1"/>
      <c r="Y158" s="24"/>
      <c r="Z158" s="24"/>
      <c r="AA158" s="73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11.7109375" style="94" customWidth="1"/>
    <col min="6" max="6" width="0.7109375" style="37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3" customWidth="1"/>
    <col min="22" max="22" width="10.85546875" style="93" customWidth="1"/>
    <col min="23" max="23" width="26.28515625" style="94" customWidth="1"/>
    <col min="24" max="24" width="9.7109375" style="93" customWidth="1"/>
    <col min="25" max="30" width="9.140625" style="95"/>
  </cols>
  <sheetData>
    <row r="1" spans="1:30" ht="18.75" x14ac:dyDescent="0.3">
      <c r="A1" s="8"/>
      <c r="B1" s="76" t="s">
        <v>36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8"/>
      <c r="B2" s="81" t="s">
        <v>52</v>
      </c>
      <c r="C2" s="4" t="s">
        <v>59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42"/>
      <c r="Y2" s="80"/>
      <c r="Z2" s="80"/>
      <c r="AA2" s="80"/>
      <c r="AB2" s="80"/>
      <c r="AC2" s="80"/>
      <c r="AD2" s="80"/>
    </row>
    <row r="3" spans="1:30" x14ac:dyDescent="0.25">
      <c r="A3" s="8"/>
      <c r="B3" s="83" t="s">
        <v>37</v>
      </c>
      <c r="C3" s="22" t="s">
        <v>38</v>
      </c>
      <c r="D3" s="84" t="s">
        <v>39</v>
      </c>
      <c r="E3" s="85" t="s">
        <v>1</v>
      </c>
      <c r="F3" s="24"/>
      <c r="G3" s="86" t="s">
        <v>40</v>
      </c>
      <c r="H3" s="87" t="s">
        <v>41</v>
      </c>
      <c r="I3" s="87" t="s">
        <v>30</v>
      </c>
      <c r="J3" s="17" t="s">
        <v>42</v>
      </c>
      <c r="K3" s="88" t="s">
        <v>43</v>
      </c>
      <c r="L3" s="88" t="s">
        <v>44</v>
      </c>
      <c r="M3" s="86" t="s">
        <v>45</v>
      </c>
      <c r="N3" s="86" t="s">
        <v>29</v>
      </c>
      <c r="O3" s="87" t="s">
        <v>46</v>
      </c>
      <c r="P3" s="86" t="s">
        <v>41</v>
      </c>
      <c r="Q3" s="86" t="s">
        <v>3</v>
      </c>
      <c r="R3" s="86">
        <v>1</v>
      </c>
      <c r="S3" s="86">
        <v>2</v>
      </c>
      <c r="T3" s="86">
        <v>3</v>
      </c>
      <c r="U3" s="86" t="s">
        <v>47</v>
      </c>
      <c r="V3" s="17" t="s">
        <v>21</v>
      </c>
      <c r="W3" s="16" t="s">
        <v>48</v>
      </c>
      <c r="X3" s="16" t="s">
        <v>49</v>
      </c>
      <c r="Y3" s="80"/>
      <c r="Z3" s="80"/>
      <c r="AA3" s="80"/>
      <c r="AB3" s="80"/>
      <c r="AC3" s="80"/>
      <c r="AD3" s="80"/>
    </row>
    <row r="4" spans="1:30" x14ac:dyDescent="0.25">
      <c r="A4" s="8"/>
      <c r="B4" s="117" t="s">
        <v>60</v>
      </c>
      <c r="C4" s="118" t="s">
        <v>64</v>
      </c>
      <c r="D4" s="119" t="s">
        <v>61</v>
      </c>
      <c r="E4" s="120" t="s">
        <v>54</v>
      </c>
      <c r="F4" s="29"/>
      <c r="G4" s="121"/>
      <c r="H4" s="122"/>
      <c r="I4" s="121">
        <v>1</v>
      </c>
      <c r="J4" s="123" t="s">
        <v>65</v>
      </c>
      <c r="K4" s="123">
        <v>2</v>
      </c>
      <c r="L4" s="123"/>
      <c r="M4" s="123">
        <v>1</v>
      </c>
      <c r="N4" s="124"/>
      <c r="O4" s="125"/>
      <c r="P4" s="124" t="s">
        <v>66</v>
      </c>
      <c r="Q4" s="126" t="s">
        <v>67</v>
      </c>
      <c r="R4" s="126" t="s">
        <v>68</v>
      </c>
      <c r="S4" s="126" t="s">
        <v>69</v>
      </c>
      <c r="T4" s="126"/>
      <c r="U4" s="126"/>
      <c r="V4" s="127">
        <v>0.42899999999999999</v>
      </c>
      <c r="W4" s="117" t="s">
        <v>62</v>
      </c>
      <c r="X4" s="121">
        <v>1054</v>
      </c>
      <c r="Y4" s="80"/>
      <c r="Z4" s="80"/>
      <c r="AA4" s="80"/>
      <c r="AB4" s="80"/>
      <c r="AC4" s="80"/>
      <c r="AD4" s="80"/>
    </row>
    <row r="5" spans="1:30" x14ac:dyDescent="0.25">
      <c r="A5" s="23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7"/>
      <c r="R5" s="107"/>
      <c r="S5" s="107"/>
      <c r="T5" s="107"/>
      <c r="U5" s="107"/>
      <c r="V5" s="102"/>
      <c r="W5" s="103"/>
      <c r="X5" s="108"/>
      <c r="Y5" s="80"/>
      <c r="Z5" s="80"/>
      <c r="AA5" s="80"/>
      <c r="AB5" s="80"/>
      <c r="AC5" s="80"/>
      <c r="AD5" s="80"/>
    </row>
    <row r="6" spans="1:30" x14ac:dyDescent="0.25">
      <c r="A6" s="23"/>
      <c r="B6" s="89"/>
      <c r="C6" s="1"/>
      <c r="D6" s="89"/>
      <c r="E6" s="90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9"/>
      <c r="X6" s="1"/>
      <c r="Y6" s="80"/>
      <c r="Z6" s="80"/>
      <c r="AA6" s="80"/>
      <c r="AB6" s="80"/>
      <c r="AC6" s="80"/>
      <c r="AD6" s="80"/>
    </row>
    <row r="7" spans="1:30" x14ac:dyDescent="0.25">
      <c r="A7" s="23"/>
      <c r="B7" s="89"/>
      <c r="C7" s="1"/>
      <c r="D7" s="89"/>
      <c r="E7" s="90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9"/>
      <c r="X7" s="1"/>
      <c r="Y7" s="80"/>
      <c r="Z7" s="80"/>
      <c r="AA7" s="80"/>
      <c r="AB7" s="80"/>
      <c r="AC7" s="80"/>
      <c r="AD7" s="80"/>
    </row>
    <row r="8" spans="1:30" x14ac:dyDescent="0.25">
      <c r="A8" s="23"/>
      <c r="B8" s="89"/>
      <c r="C8" s="1"/>
      <c r="D8" s="89"/>
      <c r="E8" s="90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9"/>
      <c r="X8" s="1"/>
      <c r="Y8" s="80"/>
      <c r="Z8" s="80"/>
      <c r="AA8" s="80"/>
      <c r="AB8" s="80"/>
      <c r="AC8" s="80"/>
      <c r="AD8" s="80"/>
    </row>
    <row r="9" spans="1:30" x14ac:dyDescent="0.25">
      <c r="A9" s="23"/>
      <c r="B9" s="89"/>
      <c r="C9" s="1"/>
      <c r="D9" s="89"/>
      <c r="E9" s="90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80"/>
      <c r="Z9" s="80"/>
      <c r="AA9" s="80"/>
      <c r="AB9" s="80"/>
      <c r="AC9" s="80"/>
      <c r="AD9" s="80"/>
    </row>
    <row r="10" spans="1:30" x14ac:dyDescent="0.25">
      <c r="A10" s="23"/>
      <c r="B10" s="89"/>
      <c r="C10" s="1"/>
      <c r="D10" s="89"/>
      <c r="E10" s="90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89"/>
      <c r="C11" s="1"/>
      <c r="D11" s="89"/>
      <c r="E11" s="90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89"/>
      <c r="C12" s="1"/>
      <c r="D12" s="89"/>
      <c r="E12" s="90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89"/>
      <c r="C13" s="1"/>
      <c r="D13" s="89"/>
      <c r="E13" s="90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89"/>
      <c r="C14" s="1"/>
      <c r="D14" s="89"/>
      <c r="E14" s="90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89"/>
      <c r="C15" s="1"/>
      <c r="D15" s="89"/>
      <c r="E15" s="90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89"/>
      <c r="C16" s="1"/>
      <c r="D16" s="89"/>
      <c r="E16" s="90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89"/>
      <c r="C17" s="1"/>
      <c r="D17" s="89"/>
      <c r="E17" s="90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89"/>
      <c r="C18" s="1"/>
      <c r="D18" s="89"/>
      <c r="E18" s="90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89"/>
      <c r="C19" s="1"/>
      <c r="D19" s="89"/>
      <c r="E19" s="90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89"/>
      <c r="C20" s="1"/>
      <c r="D20" s="89"/>
      <c r="E20" s="90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89"/>
      <c r="C21" s="1"/>
      <c r="D21" s="89"/>
      <c r="E21" s="90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89"/>
      <c r="C22" s="1"/>
      <c r="D22" s="89"/>
      <c r="E22" s="90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89"/>
      <c r="C23" s="1"/>
      <c r="D23" s="89"/>
      <c r="E23" s="90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89"/>
      <c r="C24" s="1"/>
      <c r="D24" s="89"/>
      <c r="E24" s="90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89"/>
      <c r="C25" s="1"/>
      <c r="D25" s="89"/>
      <c r="E25" s="90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89"/>
      <c r="C26" s="1"/>
      <c r="D26" s="89"/>
      <c r="E26" s="90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89"/>
      <c r="C27" s="1"/>
      <c r="D27" s="89"/>
      <c r="E27" s="90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89"/>
      <c r="C28" s="1"/>
      <c r="D28" s="89"/>
      <c r="E28" s="90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89"/>
      <c r="C29" s="1"/>
      <c r="D29" s="89"/>
      <c r="E29" s="90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89"/>
      <c r="C30" s="1"/>
      <c r="D30" s="89"/>
      <c r="E30" s="90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89"/>
      <c r="C31" s="1"/>
      <c r="D31" s="89"/>
      <c r="E31" s="90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89"/>
      <c r="C32" s="1"/>
      <c r="D32" s="89"/>
      <c r="E32" s="90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89"/>
      <c r="C33" s="1"/>
      <c r="D33" s="89"/>
      <c r="E33" s="90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89"/>
      <c r="C34" s="1"/>
      <c r="D34" s="89"/>
      <c r="E34" s="90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89"/>
      <c r="C35" s="1"/>
      <c r="D35" s="89"/>
      <c r="E35" s="90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89"/>
      <c r="C36" s="1"/>
      <c r="D36" s="89"/>
      <c r="E36" s="90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89"/>
      <c r="C37" s="1"/>
      <c r="D37" s="89"/>
      <c r="E37" s="90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89"/>
      <c r="C38" s="1"/>
      <c r="D38" s="89"/>
      <c r="E38" s="90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89"/>
      <c r="C39" s="1"/>
      <c r="D39" s="89"/>
      <c r="E39" s="90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89"/>
      <c r="C40" s="1"/>
      <c r="D40" s="89"/>
      <c r="E40" s="90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89"/>
      <c r="C41" s="1"/>
      <c r="D41" s="89"/>
      <c r="E41" s="90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89"/>
      <c r="C42" s="1"/>
      <c r="D42" s="89"/>
      <c r="E42" s="90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89"/>
      <c r="C43" s="1"/>
      <c r="D43" s="89"/>
      <c r="E43" s="90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89"/>
      <c r="C44" s="1"/>
      <c r="D44" s="89"/>
      <c r="E44" s="90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80"/>
      <c r="Z44" s="80"/>
      <c r="AA44" s="80"/>
      <c r="AB44" s="80"/>
      <c r="AC44" s="80"/>
      <c r="AD44" s="80"/>
    </row>
    <row r="45" spans="1:30" x14ac:dyDescent="0.25">
      <c r="A45" s="23"/>
      <c r="B45" s="89"/>
      <c r="C45" s="1"/>
      <c r="D45" s="89"/>
      <c r="E45" s="90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80"/>
      <c r="Z45" s="80"/>
      <c r="AA45" s="80"/>
      <c r="AB45" s="80"/>
      <c r="AC45" s="80"/>
      <c r="AD45" s="80"/>
    </row>
    <row r="46" spans="1:30" x14ac:dyDescent="0.25">
      <c r="A46" s="23"/>
      <c r="B46" s="89"/>
      <c r="C46" s="1"/>
      <c r="D46" s="89"/>
      <c r="E46" s="90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80"/>
      <c r="Z46" s="80"/>
      <c r="AA46" s="80"/>
      <c r="AB46" s="80"/>
      <c r="AC46" s="80"/>
      <c r="AD46" s="80"/>
    </row>
    <row r="47" spans="1:30" x14ac:dyDescent="0.25">
      <c r="A47" s="23"/>
      <c r="B47" s="89"/>
      <c r="C47" s="1"/>
      <c r="D47" s="89"/>
      <c r="E47" s="90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80"/>
      <c r="Z47" s="80"/>
      <c r="AA47" s="80"/>
      <c r="AB47" s="80"/>
      <c r="AC47" s="80"/>
      <c r="AD47" s="80"/>
    </row>
    <row r="48" spans="1:30" x14ac:dyDescent="0.25">
      <c r="A48" s="23"/>
      <c r="B48" s="89"/>
      <c r="C48" s="1"/>
      <c r="D48" s="89"/>
      <c r="E48" s="90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80"/>
      <c r="Z48" s="80"/>
      <c r="AA48" s="80"/>
      <c r="AB48" s="80"/>
      <c r="AC48" s="80"/>
      <c r="AD48" s="80"/>
    </row>
    <row r="49" spans="1:30" x14ac:dyDescent="0.25">
      <c r="A49" s="23"/>
      <c r="B49" s="89"/>
      <c r="C49" s="1"/>
      <c r="D49" s="89"/>
      <c r="E49" s="90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80"/>
      <c r="Z49" s="80"/>
      <c r="AA49" s="80"/>
      <c r="AB49" s="80"/>
      <c r="AC49" s="80"/>
      <c r="AD49" s="80"/>
    </row>
    <row r="50" spans="1:30" x14ac:dyDescent="0.25">
      <c r="A50" s="23"/>
      <c r="B50" s="89"/>
      <c r="C50" s="1"/>
      <c r="D50" s="89"/>
      <c r="E50" s="90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9"/>
      <c r="X50" s="1"/>
      <c r="Y50" s="80"/>
      <c r="Z50" s="80"/>
      <c r="AA50" s="80"/>
      <c r="AB50" s="80"/>
      <c r="AC50" s="80"/>
      <c r="AD50" s="80"/>
    </row>
    <row r="51" spans="1:30" x14ac:dyDescent="0.25">
      <c r="A51" s="23"/>
      <c r="B51" s="89"/>
      <c r="C51" s="1"/>
      <c r="D51" s="89"/>
      <c r="E51" s="90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9"/>
      <c r="X51" s="1"/>
      <c r="Y51" s="80"/>
      <c r="Z51" s="80"/>
      <c r="AA51" s="80"/>
      <c r="AB51" s="80"/>
      <c r="AC51" s="80"/>
      <c r="AD51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2019-08-10T21:53:33Z</dcterms:modified>
</cp:coreProperties>
</file>