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9" i="1" l="1"/>
  <c r="O13" i="1" l="1"/>
  <c r="O17" i="1" s="1"/>
  <c r="O20" i="1" s="1"/>
  <c r="AE13" i="1"/>
  <c r="AD13" i="1"/>
  <c r="AC13" i="1"/>
  <c r="AB13" i="1"/>
  <c r="AA13" i="1"/>
  <c r="Z13" i="1"/>
  <c r="Y13" i="1"/>
  <c r="X13" i="1"/>
  <c r="W13" i="1"/>
  <c r="V13" i="1"/>
  <c r="U13" i="1"/>
  <c r="T13" i="1"/>
  <c r="S13" i="1"/>
  <c r="R13" i="1"/>
  <c r="Q13" i="1"/>
  <c r="P13" i="1"/>
  <c r="M13" i="1"/>
  <c r="L13" i="1"/>
  <c r="K13" i="1"/>
  <c r="J13" i="1"/>
  <c r="I13" i="1"/>
  <c r="H13" i="1"/>
  <c r="H17" i="1" s="1"/>
  <c r="H20" i="1" s="1"/>
  <c r="G13" i="1"/>
  <c r="G17" i="1" s="1"/>
  <c r="G20" i="1" s="1"/>
  <c r="F13" i="1"/>
  <c r="F17" i="1" s="1"/>
  <c r="E13" i="1"/>
  <c r="E17" i="1" s="1"/>
  <c r="I17" i="1"/>
  <c r="I20" i="1" s="1"/>
  <c r="D14" i="1" l="1"/>
  <c r="N13" i="1"/>
  <c r="N17" i="1" s="1"/>
  <c r="N20" i="1"/>
  <c r="K17" i="1"/>
  <c r="F20" i="1"/>
  <c r="K20" i="1" s="1"/>
  <c r="E20" i="1"/>
  <c r="M20" i="1" s="1"/>
  <c r="M17" i="1"/>
  <c r="L17" i="1"/>
  <c r="L20" i="1" l="1"/>
</calcChain>
</file>

<file path=xl/sharedStrings.xml><?xml version="1.0" encoding="utf-8"?>
<sst xmlns="http://schemas.openxmlformats.org/spreadsheetml/2006/main" count="88" uniqueCount="61">
  <si>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</si>
  <si>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</si>
  <si>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</si>
  <si>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</si>
  <si>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</si>
  <si>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</si>
  <si>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</si>
  <si>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</si>
  <si>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</si>
  <si>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</si>
  <si>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</si>
  <si>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</si>
  <si>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</si>
  <si>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</si>
  <si>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</si>
  <si>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</si>
  <si>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</si>
  <si>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</si>
  <si>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</si>
  <si>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</si>
  <si>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</si>
  <si>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</si>
  <si>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</si>
  <si>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</si>
  <si>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</si>
  <si>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</si>
  <si>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</si>
  <si>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</si>
  <si>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</si>
  <si>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</si>
  <si>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</si>
  <si>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</si>
  <si>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</si>
  <si>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</si>
  <si>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Ottelu</t>
  </si>
  <si>
    <t>Lyöty juoksu</t>
  </si>
  <si>
    <t>Tuotu juoksu</t>
  </si>
  <si>
    <t>Kunnari</t>
  </si>
  <si>
    <t>K - %</t>
  </si>
  <si>
    <t>1.  ottelu</t>
  </si>
  <si>
    <t>suomensarja</t>
  </si>
  <si>
    <t>Seurat</t>
  </si>
  <si>
    <t>9.</t>
  </si>
  <si>
    <t>Pirkat</t>
  </si>
  <si>
    <t>ykköspesis</t>
  </si>
  <si>
    <t>Räpsä*</t>
  </si>
  <si>
    <t>Pirkat = Ruoveden Pirkat  (1940)</t>
  </si>
  <si>
    <t>Kaisa Rautio</t>
  </si>
  <si>
    <t>20.5.1991   Ylivieska</t>
  </si>
  <si>
    <t>YK = Ylivieskan Kuula  (1909),  kasvattajaseura</t>
  </si>
  <si>
    <t>HP-K</t>
  </si>
  <si>
    <t>Pilke</t>
  </si>
  <si>
    <t>HP-K = Haapajärven Pesä-Kiilat  (1990)</t>
  </si>
  <si>
    <t>Pilke = Reisjärven Pilke  (1945)</t>
  </si>
  <si>
    <t>02.06. 2013  KeKi - Räpsä  2-1  (7-3, 0-1, 1-0)</t>
  </si>
  <si>
    <t xml:space="preserve">  22 v   0 kk 13 pv</t>
  </si>
  <si>
    <t>Räpsä* = Mansen Räpsä</t>
  </si>
  <si>
    <t>ViU  2</t>
  </si>
  <si>
    <t>ViU = Viinijärven Urheilijat  (1914)</t>
  </si>
  <si>
    <t>YK</t>
  </si>
  <si>
    <t>Räpsä = Hämeenkyrön Räpsä  (1981)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</si>
</sst>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3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5" borderId="3" xfId="0" applyFont="1" applyFill="1" applyBorder="1" applyAlignment="1">
      <alignment horizontal="center"/>
    </xf>
    <xf numFmtId="0" fontId="2" fillId="5" borderId="3" xfId="0" applyFont="1" applyFill="1" applyBorder="1"/>
    <xf numFmtId="0" fontId="2" fillId="5" borderId="3" xfId="0" applyFont="1" applyFill="1" applyBorder="1" applyAlignment="1">
      <alignment horizontal="left"/>
    </xf>
    <xf numFmtId="165" fontId="2" fillId="5" borderId="3" xfId="0" applyNumberFormat="1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6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2" borderId="0" xfId="0" applyFont="1" applyFill="1"/>
    <xf numFmtId="0" fontId="3" fillId="4" borderId="2" xfId="0" applyFont="1" applyFill="1" applyBorder="1"/>
    <xf numFmtId="0" fontId="2" fillId="3" borderId="1" xfId="0" applyFont="1" applyFill="1" applyBorder="1"/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2" fillId="7" borderId="7" xfId="0" applyFont="1" applyFill="1" applyBorder="1"/>
    <xf numFmtId="0" fontId="4" fillId="7" borderId="6" xfId="0" applyFont="1" applyFill="1" applyBorder="1"/>
    <xf numFmtId="0" fontId="2" fillId="7" borderId="6" xfId="0" applyFont="1" applyFill="1" applyBorder="1"/>
    <xf numFmtId="0" fontId="2" fillId="7" borderId="6" xfId="0" applyFont="1" applyFill="1" applyBorder="1" applyAlignment="1">
      <alignment horizontal="right"/>
    </xf>
    <xf numFmtId="0" fontId="2" fillId="7" borderId="8" xfId="0" applyFont="1" applyFill="1" applyBorder="1" applyAlignment="1">
      <alignment horizontal="center"/>
    </xf>
    <xf numFmtId="0" fontId="2" fillId="3" borderId="9" xfId="0" applyFont="1" applyFill="1" applyBorder="1"/>
    <xf numFmtId="0" fontId="2" fillId="3" borderId="10" xfId="0" applyFont="1" applyFill="1" applyBorder="1"/>
    <xf numFmtId="0" fontId="2" fillId="3" borderId="11" xfId="0" applyFont="1" applyFill="1" applyBorder="1"/>
    <xf numFmtId="0" fontId="2" fillId="7" borderId="12" xfId="0" applyFont="1" applyFill="1" applyBorder="1"/>
    <xf numFmtId="0" fontId="4" fillId="7" borderId="0" xfId="0" applyFont="1" applyFill="1" applyBorder="1"/>
    <xf numFmtId="0" fontId="2" fillId="7" borderId="0" xfId="0" applyFont="1" applyFill="1" applyBorder="1"/>
    <xf numFmtId="0" fontId="2" fillId="7" borderId="0" xfId="0" applyFont="1" applyFill="1" applyBorder="1" applyAlignment="1">
      <alignment horizontal="right"/>
    </xf>
    <xf numFmtId="0" fontId="2" fillId="7" borderId="5" xfId="0" applyFont="1" applyFill="1" applyBorder="1" applyAlignment="1">
      <alignment horizontal="center"/>
    </xf>
    <xf numFmtId="0" fontId="2" fillId="6" borderId="1" xfId="0" applyFont="1" applyFill="1" applyBorder="1"/>
    <xf numFmtId="0" fontId="2" fillId="6" borderId="2" xfId="0" applyFont="1" applyFill="1" applyBorder="1"/>
    <xf numFmtId="0" fontId="2" fillId="6" borderId="4" xfId="0" applyFont="1" applyFill="1" applyBorder="1"/>
    <xf numFmtId="2" fontId="2" fillId="6" borderId="3" xfId="0" applyNumberFormat="1" applyFont="1" applyFill="1" applyBorder="1" applyAlignment="1">
      <alignment horizontal="center"/>
    </xf>
    <xf numFmtId="165" fontId="2" fillId="6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2" fillId="7" borderId="9" xfId="0" applyFont="1" applyFill="1" applyBorder="1"/>
    <xf numFmtId="0" fontId="4" fillId="7" borderId="10" xfId="0" applyFont="1" applyFill="1" applyBorder="1"/>
    <xf numFmtId="0" fontId="2" fillId="7" borderId="10" xfId="0" applyFont="1" applyFill="1" applyBorder="1"/>
    <xf numFmtId="0" fontId="2" fillId="7" borderId="10" xfId="0" applyFont="1" applyFill="1" applyBorder="1" applyAlignment="1">
      <alignment horizontal="right"/>
    </xf>
    <xf numFmtId="0" fontId="2" fillId="7" borderId="11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4" fillId="8" borderId="0" xfId="0" applyFont="1" applyFill="1"/>
    <xf numFmtId="0" fontId="2" fillId="2" borderId="0" xfId="0" applyFont="1" applyFill="1" applyBorder="1" applyAlignment="1">
      <alignment horizontal="center"/>
    </xf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3" fillId="0" borderId="0" xfId="0" applyFont="1"/>
    <xf numFmtId="0" fontId="2" fillId="9" borderId="3" xfId="0" applyFont="1" applyFill="1" applyBorder="1" applyAlignment="1">
      <alignment horizontal="center"/>
    </xf>
    <xf numFmtId="0" fontId="2" fillId="9" borderId="3" xfId="0" applyFont="1" applyFill="1" applyBorder="1"/>
    <xf numFmtId="0" fontId="2" fillId="9" borderId="3" xfId="0" applyFont="1" applyFill="1" applyBorder="1" applyAlignment="1">
      <alignment horizontal="left"/>
    </xf>
    <xf numFmtId="0" fontId="2" fillId="9" borderId="1" xfId="0" applyFont="1" applyFill="1" applyBorder="1" applyAlignment="1">
      <alignment horizontal="center"/>
    </xf>
    <xf numFmtId="0" fontId="2" fillId="9" borderId="4" xfId="0" applyFont="1" applyFill="1" applyBorder="1" applyAlignment="1">
      <alignment horizontal="center"/>
    </xf>
    <xf numFmtId="165" fontId="2" fillId="9" borderId="3" xfId="0" applyNumberFormat="1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9" borderId="1" xfId="0" applyFont="1" applyFill="1" applyBorder="1" applyAlignment="1">
      <alignment horizontal="left"/>
    </xf>
    <xf numFmtId="0" fontId="2" fillId="9" borderId="2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64"/>
  <sheetViews>
    <sheetView tabSelected="1" zoomScale="97" zoomScaleNormal="97" workbookViewId="0"/>
  </sheetViews>
  <sheetFormatPr defaultRowHeight="15" customHeight="1" x14ac:dyDescent="0.25"/>
  <cols>
    <col min="1" max="1" width="0.7109375" style="26" customWidth="1"/>
    <col min="2" max="2" width="6.7109375" style="80" customWidth="1"/>
    <col min="3" max="3" width="6" style="81" customWidth="1"/>
    <col min="4" max="4" width="10" style="80" customWidth="1"/>
    <col min="5" max="12" width="5.7109375" style="81" customWidth="1"/>
    <col min="13" max="13" width="6" style="81" customWidth="1"/>
    <col min="14" max="14" width="8.85546875" style="81" customWidth="1"/>
    <col min="15" max="15" width="0.7109375" style="40" customWidth="1"/>
    <col min="16" max="23" width="5.7109375" style="81" customWidth="1"/>
    <col min="24" max="25" width="6.5703125" style="81" customWidth="1"/>
    <col min="26" max="26" width="6.140625" style="81" customWidth="1"/>
    <col min="27" max="27" width="6.42578125" style="81" customWidth="1"/>
    <col min="28" max="28" width="5.7109375" style="81" customWidth="1"/>
    <col min="29" max="31" width="3.28515625" style="81" customWidth="1"/>
    <col min="32" max="32" width="23.42578125" style="82" customWidth="1"/>
    <col min="33" max="33" width="37.28515625" style="9" customWidth="1"/>
    <col min="34" max="34" width="6.7109375" style="26" customWidth="1"/>
    <col min="35" max="16384" width="9.140625" style="26"/>
  </cols>
  <sheetData>
    <row r="1" spans="1:39" s="10" customFormat="1" ht="15" customHeight="1" x14ac:dyDescent="0.25">
      <c r="A1" s="1"/>
      <c r="B1" s="2" t="s">
        <v>47</v>
      </c>
      <c r="C1" s="2"/>
      <c r="D1" s="3"/>
      <c r="E1" s="4" t="s">
        <v>48</v>
      </c>
      <c r="F1" s="5"/>
      <c r="G1" s="5"/>
      <c r="H1" s="6"/>
      <c r="I1" s="3"/>
      <c r="J1" s="5"/>
      <c r="K1" s="5"/>
      <c r="L1" s="5"/>
      <c r="M1" s="3"/>
      <c r="N1" s="7"/>
      <c r="O1" s="6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  <c r="AM1" s="9"/>
    </row>
    <row r="2" spans="1:39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24"/>
      <c r="AI2" s="9"/>
      <c r="AJ2" s="9"/>
      <c r="AK2" s="9"/>
      <c r="AL2" s="9"/>
      <c r="AM2" s="9"/>
    </row>
    <row r="3" spans="1:39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24"/>
      <c r="AI3" s="9"/>
      <c r="AJ3" s="9"/>
      <c r="AK3" s="9"/>
      <c r="AL3" s="9"/>
      <c r="AM3" s="9"/>
    </row>
    <row r="4" spans="1:39" ht="15" customHeight="1" x14ac:dyDescent="0.2">
      <c r="A4" s="1"/>
      <c r="B4" s="83">
        <v>2010</v>
      </c>
      <c r="C4" s="83"/>
      <c r="D4" s="84" t="s">
        <v>50</v>
      </c>
      <c r="E4" s="83"/>
      <c r="F4" s="85" t="s">
        <v>44</v>
      </c>
      <c r="G4" s="86"/>
      <c r="H4" s="87"/>
      <c r="I4" s="83"/>
      <c r="J4" s="83"/>
      <c r="K4" s="83"/>
      <c r="L4" s="83"/>
      <c r="M4" s="83"/>
      <c r="N4" s="88"/>
      <c r="O4" s="25"/>
      <c r="P4" s="31"/>
      <c r="Q4" s="31"/>
      <c r="R4" s="31"/>
      <c r="S4" s="31"/>
      <c r="T4" s="31"/>
      <c r="U4" s="32"/>
      <c r="V4" s="32"/>
      <c r="W4" s="32"/>
      <c r="X4" s="32"/>
      <c r="Y4" s="32"/>
      <c r="Z4" s="31"/>
      <c r="AA4" s="31"/>
      <c r="AB4" s="31"/>
      <c r="AC4" s="31"/>
      <c r="AD4" s="31"/>
      <c r="AE4" s="31"/>
      <c r="AF4" s="14"/>
      <c r="AG4" s="24"/>
      <c r="AH4" s="24"/>
      <c r="AI4" s="9"/>
      <c r="AJ4" s="9"/>
      <c r="AK4" s="9"/>
      <c r="AL4" s="9"/>
      <c r="AM4" s="9"/>
    </row>
    <row r="5" spans="1:39" ht="15" customHeight="1" x14ac:dyDescent="0.2">
      <c r="A5" s="1"/>
      <c r="B5" s="83">
        <v>2011</v>
      </c>
      <c r="C5" s="83"/>
      <c r="D5" s="84" t="s">
        <v>50</v>
      </c>
      <c r="E5" s="83"/>
      <c r="F5" s="85" t="s">
        <v>44</v>
      </c>
      <c r="G5" s="86"/>
      <c r="H5" s="87"/>
      <c r="I5" s="83"/>
      <c r="J5" s="83"/>
      <c r="K5" s="83"/>
      <c r="L5" s="83"/>
      <c r="M5" s="83"/>
      <c r="N5" s="88"/>
      <c r="O5" s="25"/>
      <c r="P5" s="31"/>
      <c r="Q5" s="31"/>
      <c r="R5" s="31"/>
      <c r="S5" s="31"/>
      <c r="T5" s="31"/>
      <c r="U5" s="32"/>
      <c r="V5" s="32"/>
      <c r="W5" s="32"/>
      <c r="X5" s="32"/>
      <c r="Y5" s="32"/>
      <c r="Z5" s="31"/>
      <c r="AA5" s="31"/>
      <c r="AB5" s="31"/>
      <c r="AC5" s="31"/>
      <c r="AD5" s="31"/>
      <c r="AE5" s="31"/>
      <c r="AF5" s="14"/>
      <c r="AG5" s="24"/>
      <c r="AH5" s="24"/>
      <c r="AI5" s="9"/>
      <c r="AJ5" s="9"/>
      <c r="AK5" s="9"/>
      <c r="AL5" s="9"/>
      <c r="AM5" s="9"/>
    </row>
    <row r="6" spans="1:39" ht="15" customHeight="1" x14ac:dyDescent="0.2">
      <c r="A6" s="1"/>
      <c r="B6" s="27">
        <v>2012</v>
      </c>
      <c r="C6" s="27"/>
      <c r="D6" s="28" t="s">
        <v>50</v>
      </c>
      <c r="E6" s="27"/>
      <c r="F6" s="29" t="s">
        <v>40</v>
      </c>
      <c r="G6" s="89"/>
      <c r="H6" s="90"/>
      <c r="I6" s="27"/>
      <c r="J6" s="27"/>
      <c r="K6" s="27"/>
      <c r="L6" s="27"/>
      <c r="M6" s="27"/>
      <c r="N6" s="30"/>
      <c r="O6" s="25"/>
      <c r="P6" s="31"/>
      <c r="Q6" s="31"/>
      <c r="R6" s="31"/>
      <c r="S6" s="31"/>
      <c r="T6" s="31"/>
      <c r="U6" s="32"/>
      <c r="V6" s="32"/>
      <c r="W6" s="32"/>
      <c r="X6" s="32"/>
      <c r="Y6" s="32"/>
      <c r="Z6" s="31"/>
      <c r="AA6" s="31"/>
      <c r="AB6" s="31"/>
      <c r="AC6" s="31"/>
      <c r="AD6" s="31"/>
      <c r="AE6" s="31"/>
      <c r="AF6" s="14"/>
      <c r="AG6" s="24"/>
      <c r="AH6" s="24"/>
      <c r="AI6" s="9"/>
      <c r="AJ6" s="9"/>
      <c r="AK6" s="9"/>
      <c r="AL6" s="9"/>
      <c r="AM6" s="9"/>
    </row>
    <row r="7" spans="1:39" ht="15" customHeight="1" x14ac:dyDescent="0.2">
      <c r="A7" s="1"/>
      <c r="B7" s="83">
        <v>2012</v>
      </c>
      <c r="C7" s="83"/>
      <c r="D7" s="84" t="s">
        <v>51</v>
      </c>
      <c r="E7" s="83"/>
      <c r="F7" s="85" t="s">
        <v>44</v>
      </c>
      <c r="G7" s="86"/>
      <c r="H7" s="87"/>
      <c r="I7" s="83"/>
      <c r="J7" s="83"/>
      <c r="K7" s="83"/>
      <c r="L7" s="83"/>
      <c r="M7" s="83"/>
      <c r="N7" s="88"/>
      <c r="O7" s="25"/>
      <c r="P7" s="31"/>
      <c r="Q7" s="31"/>
      <c r="R7" s="31"/>
      <c r="S7" s="31"/>
      <c r="T7" s="31"/>
      <c r="U7" s="32"/>
      <c r="V7" s="32"/>
      <c r="W7" s="32"/>
      <c r="X7" s="32"/>
      <c r="Y7" s="32"/>
      <c r="Z7" s="31"/>
      <c r="AA7" s="31"/>
      <c r="AB7" s="31"/>
      <c r="AC7" s="31"/>
      <c r="AD7" s="31"/>
      <c r="AE7" s="31"/>
      <c r="AF7" s="14"/>
      <c r="AG7" s="24"/>
      <c r="AH7" s="24"/>
      <c r="AI7" s="9"/>
      <c r="AJ7" s="9"/>
      <c r="AK7" s="9"/>
      <c r="AL7" s="9"/>
      <c r="AM7" s="9"/>
    </row>
    <row r="8" spans="1:39" ht="15" customHeight="1" x14ac:dyDescent="0.2">
      <c r="A8" s="1"/>
      <c r="B8" s="83">
        <v>2013</v>
      </c>
      <c r="C8" s="83"/>
      <c r="D8" s="84" t="s">
        <v>43</v>
      </c>
      <c r="E8" s="83"/>
      <c r="F8" s="85" t="s">
        <v>44</v>
      </c>
      <c r="G8" s="86"/>
      <c r="H8" s="87"/>
      <c r="I8" s="83"/>
      <c r="J8" s="83"/>
      <c r="K8" s="83"/>
      <c r="L8" s="83"/>
      <c r="M8" s="83"/>
      <c r="N8" s="88"/>
      <c r="O8" s="25"/>
      <c r="P8" s="31"/>
      <c r="Q8" s="31"/>
      <c r="R8" s="31"/>
      <c r="S8" s="31"/>
      <c r="T8" s="31"/>
      <c r="U8" s="32"/>
      <c r="V8" s="32"/>
      <c r="W8" s="32"/>
      <c r="X8" s="32"/>
      <c r="Y8" s="32"/>
      <c r="Z8" s="31"/>
      <c r="AA8" s="31"/>
      <c r="AB8" s="31"/>
      <c r="AC8" s="31"/>
      <c r="AD8" s="31"/>
      <c r="AE8" s="31"/>
      <c r="AF8" s="14"/>
      <c r="AG8" s="24"/>
      <c r="AH8" s="9"/>
      <c r="AI8" s="9"/>
      <c r="AJ8" s="9"/>
      <c r="AK8" s="9"/>
      <c r="AL8" s="9"/>
    </row>
    <row r="9" spans="1:39" ht="15" customHeight="1" x14ac:dyDescent="0.2">
      <c r="A9" s="1"/>
      <c r="B9" s="31">
        <v>2013</v>
      </c>
      <c r="C9" s="31" t="s">
        <v>42</v>
      </c>
      <c r="D9" s="33" t="s">
        <v>45</v>
      </c>
      <c r="E9" s="31">
        <v>1</v>
      </c>
      <c r="F9" s="31">
        <v>0</v>
      </c>
      <c r="G9" s="31">
        <v>0</v>
      </c>
      <c r="H9" s="31">
        <v>0</v>
      </c>
      <c r="I9" s="31">
        <v>1</v>
      </c>
      <c r="J9" s="31">
        <v>1</v>
      </c>
      <c r="K9" s="31">
        <v>0</v>
      </c>
      <c r="L9" s="31">
        <v>0</v>
      </c>
      <c r="M9" s="31">
        <v>0</v>
      </c>
      <c r="N9" s="34">
        <v>0.25</v>
      </c>
      <c r="O9" s="25">
        <f>PRODUCT(I9/N9)</f>
        <v>4</v>
      </c>
      <c r="P9" s="31"/>
      <c r="Q9" s="31"/>
      <c r="R9" s="31"/>
      <c r="S9" s="31"/>
      <c r="T9" s="31"/>
      <c r="U9" s="32"/>
      <c r="V9" s="32"/>
      <c r="W9" s="32"/>
      <c r="X9" s="32"/>
      <c r="Y9" s="32"/>
      <c r="Z9" s="31"/>
      <c r="AA9" s="31"/>
      <c r="AB9" s="31"/>
      <c r="AC9" s="31"/>
      <c r="AD9" s="31"/>
      <c r="AE9" s="31"/>
      <c r="AF9" s="14"/>
      <c r="AG9" s="24"/>
      <c r="AH9" s="9"/>
      <c r="AI9" s="9"/>
      <c r="AJ9" s="9"/>
      <c r="AK9" s="9"/>
      <c r="AL9" s="9"/>
    </row>
    <row r="10" spans="1:39" ht="15" customHeight="1" x14ac:dyDescent="0.2">
      <c r="A10" s="1"/>
      <c r="B10" s="83">
        <v>2014</v>
      </c>
      <c r="C10" s="83"/>
      <c r="D10" s="85" t="s">
        <v>51</v>
      </c>
      <c r="E10" s="83"/>
      <c r="F10" s="91" t="s">
        <v>44</v>
      </c>
      <c r="G10" s="92"/>
      <c r="H10" s="87"/>
      <c r="I10" s="83"/>
      <c r="J10" s="83"/>
      <c r="K10" s="83"/>
      <c r="L10" s="83"/>
      <c r="M10" s="83"/>
      <c r="N10" s="83"/>
      <c r="O10" s="25">
        <v>0</v>
      </c>
      <c r="P10" s="31"/>
      <c r="Q10" s="31"/>
      <c r="R10" s="31"/>
      <c r="S10" s="31"/>
      <c r="T10" s="31"/>
      <c r="U10" s="32"/>
      <c r="V10" s="32"/>
      <c r="W10" s="32"/>
      <c r="X10" s="32"/>
      <c r="Y10" s="32"/>
      <c r="Z10" s="31"/>
      <c r="AA10" s="31"/>
      <c r="AB10" s="31"/>
      <c r="AC10" s="31"/>
      <c r="AD10" s="31"/>
      <c r="AE10" s="31"/>
      <c r="AF10" s="14"/>
      <c r="AH10" s="9"/>
      <c r="AI10" s="9"/>
      <c r="AJ10" s="9"/>
      <c r="AK10" s="9"/>
      <c r="AL10" s="9"/>
    </row>
    <row r="11" spans="1:39" ht="15" customHeight="1" x14ac:dyDescent="0.2">
      <c r="A11" s="1"/>
      <c r="B11" s="83">
        <v>2015</v>
      </c>
      <c r="C11" s="83"/>
      <c r="D11" s="85" t="s">
        <v>57</v>
      </c>
      <c r="E11" s="83"/>
      <c r="F11" s="91" t="s">
        <v>44</v>
      </c>
      <c r="G11" s="92"/>
      <c r="H11" s="87"/>
      <c r="I11" s="83"/>
      <c r="J11" s="83"/>
      <c r="K11" s="83"/>
      <c r="L11" s="83"/>
      <c r="M11" s="83"/>
      <c r="N11" s="83"/>
      <c r="O11" s="25">
        <v>0</v>
      </c>
      <c r="P11" s="31"/>
      <c r="Q11" s="31"/>
      <c r="R11" s="31"/>
      <c r="S11" s="31"/>
      <c r="T11" s="31"/>
      <c r="U11" s="32"/>
      <c r="V11" s="32"/>
      <c r="W11" s="32"/>
      <c r="X11" s="32"/>
      <c r="Y11" s="32"/>
      <c r="Z11" s="31"/>
      <c r="AA11" s="31"/>
      <c r="AB11" s="31"/>
      <c r="AC11" s="31"/>
      <c r="AD11" s="31"/>
      <c r="AE11" s="31"/>
      <c r="AF11" s="14"/>
      <c r="AH11" s="9"/>
      <c r="AI11" s="9"/>
      <c r="AJ11" s="9"/>
      <c r="AK11" s="9"/>
      <c r="AL11" s="9"/>
    </row>
    <row r="12" spans="1:39" ht="15" customHeight="1" x14ac:dyDescent="0.2">
      <c r="A12" s="1"/>
      <c r="B12" s="27">
        <v>2016</v>
      </c>
      <c r="C12" s="27"/>
      <c r="D12" s="28" t="s">
        <v>59</v>
      </c>
      <c r="E12" s="27"/>
      <c r="F12" s="29" t="s">
        <v>40</v>
      </c>
      <c r="G12" s="89"/>
      <c r="H12" s="90"/>
      <c r="I12" s="27"/>
      <c r="J12" s="27"/>
      <c r="K12" s="27"/>
      <c r="L12" s="27"/>
      <c r="M12" s="27"/>
      <c r="N12" s="30"/>
      <c r="O12" s="25">
        <v>0</v>
      </c>
      <c r="P12" s="31"/>
      <c r="Q12" s="31"/>
      <c r="R12" s="31"/>
      <c r="S12" s="31"/>
      <c r="T12" s="31"/>
      <c r="U12" s="32"/>
      <c r="V12" s="32"/>
      <c r="W12" s="32"/>
      <c r="X12" s="32"/>
      <c r="Y12" s="32"/>
      <c r="Z12" s="31"/>
      <c r="AA12" s="31"/>
      <c r="AB12" s="31"/>
      <c r="AC12" s="31"/>
      <c r="AD12" s="31"/>
      <c r="AE12" s="31"/>
      <c r="AF12" s="14"/>
      <c r="AH12" s="9"/>
      <c r="AI12" s="9"/>
      <c r="AJ12" s="9"/>
      <c r="AK12" s="9"/>
      <c r="AL12" s="9"/>
    </row>
    <row r="13" spans="1:39" ht="15" customHeight="1" x14ac:dyDescent="0.2">
      <c r="A13" s="1"/>
      <c r="B13" s="17" t="s">
        <v>9</v>
      </c>
      <c r="C13" s="18"/>
      <c r="D13" s="16"/>
      <c r="E13" s="19">
        <f t="shared" ref="E13:M13" si="0">SUM(E4:E12)</f>
        <v>1</v>
      </c>
      <c r="F13" s="19">
        <f t="shared" si="0"/>
        <v>0</v>
      </c>
      <c r="G13" s="19">
        <f t="shared" si="0"/>
        <v>0</v>
      </c>
      <c r="H13" s="19">
        <f t="shared" si="0"/>
        <v>0</v>
      </c>
      <c r="I13" s="19">
        <f t="shared" si="0"/>
        <v>1</v>
      </c>
      <c r="J13" s="19">
        <f t="shared" si="0"/>
        <v>1</v>
      </c>
      <c r="K13" s="19">
        <f t="shared" si="0"/>
        <v>0</v>
      </c>
      <c r="L13" s="19">
        <f t="shared" si="0"/>
        <v>0</v>
      </c>
      <c r="M13" s="19">
        <f t="shared" si="0"/>
        <v>0</v>
      </c>
      <c r="N13" s="35">
        <f>PRODUCT(I13/O13)</f>
        <v>0.25</v>
      </c>
      <c r="O13" s="25">
        <f>SUM(O5:O12)</f>
        <v>4</v>
      </c>
      <c r="P13" s="19">
        <f t="shared" ref="P13:AE13" si="1">SUM(P4:P12)</f>
        <v>0</v>
      </c>
      <c r="Q13" s="19">
        <f t="shared" si="1"/>
        <v>0</v>
      </c>
      <c r="R13" s="19">
        <f t="shared" si="1"/>
        <v>0</v>
      </c>
      <c r="S13" s="19">
        <f t="shared" si="1"/>
        <v>0</v>
      </c>
      <c r="T13" s="19">
        <f t="shared" si="1"/>
        <v>0</v>
      </c>
      <c r="U13" s="19">
        <f t="shared" si="1"/>
        <v>0</v>
      </c>
      <c r="V13" s="19">
        <f t="shared" si="1"/>
        <v>0</v>
      </c>
      <c r="W13" s="19">
        <f t="shared" si="1"/>
        <v>0</v>
      </c>
      <c r="X13" s="19">
        <f t="shared" si="1"/>
        <v>0</v>
      </c>
      <c r="Y13" s="19">
        <f t="shared" si="1"/>
        <v>0</v>
      </c>
      <c r="Z13" s="19">
        <f t="shared" si="1"/>
        <v>0</v>
      </c>
      <c r="AA13" s="19">
        <f t="shared" si="1"/>
        <v>0</v>
      </c>
      <c r="AB13" s="19">
        <f t="shared" si="1"/>
        <v>0</v>
      </c>
      <c r="AC13" s="19">
        <f t="shared" si="1"/>
        <v>0</v>
      </c>
      <c r="AD13" s="19">
        <f t="shared" si="1"/>
        <v>0</v>
      </c>
      <c r="AE13" s="19">
        <f t="shared" si="1"/>
        <v>0</v>
      </c>
      <c r="AF13" s="14"/>
      <c r="AG13" s="24"/>
      <c r="AH13" s="24"/>
      <c r="AI13" s="9"/>
      <c r="AJ13" s="9"/>
      <c r="AK13" s="9"/>
      <c r="AL13" s="9"/>
      <c r="AM13" s="9"/>
    </row>
    <row r="14" spans="1:39" ht="15" customHeight="1" x14ac:dyDescent="0.2">
      <c r="A14" s="1"/>
      <c r="B14" s="33" t="s">
        <v>2</v>
      </c>
      <c r="C14" s="36"/>
      <c r="D14" s="37">
        <f>SUM(F13:H13)+((I13-F13-G13)/3)+(E13/3)+(Z13*25)+(AA13*25)+(AB13*10)+(AC13*25)+(AD13*20)+(AE13*15)</f>
        <v>0.66666666666666663</v>
      </c>
      <c r="E14" s="1"/>
      <c r="F14" s="1"/>
      <c r="G14" s="1"/>
      <c r="H14" s="1"/>
      <c r="I14" s="1"/>
      <c r="J14" s="1"/>
      <c r="K14" s="1"/>
      <c r="L14" s="1"/>
      <c r="M14" s="1"/>
      <c r="N14" s="38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39"/>
      <c r="AE14" s="1"/>
      <c r="AF14" s="1"/>
      <c r="AG14" s="24"/>
      <c r="AH14" s="24"/>
      <c r="AI14" s="9"/>
      <c r="AJ14" s="9"/>
      <c r="AK14" s="9"/>
      <c r="AL14" s="9"/>
      <c r="AM14" s="9"/>
    </row>
    <row r="15" spans="1:39" ht="1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8"/>
      <c r="P15" s="1"/>
      <c r="Q15" s="4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42"/>
      <c r="AG15" s="24"/>
      <c r="AH15" s="24"/>
      <c r="AI15" s="9"/>
      <c r="AJ15" s="9"/>
      <c r="AK15" s="9"/>
      <c r="AL15" s="9"/>
      <c r="AM15" s="9"/>
    </row>
    <row r="16" spans="1:39" ht="15" customHeight="1" x14ac:dyDescent="0.25">
      <c r="A16" s="1"/>
      <c r="B16" s="23" t="s">
        <v>16</v>
      </c>
      <c r="C16" s="43"/>
      <c r="D16" s="43"/>
      <c r="E16" s="19" t="s">
        <v>4</v>
      </c>
      <c r="F16" s="19" t="s">
        <v>13</v>
      </c>
      <c r="G16" s="16" t="s">
        <v>14</v>
      </c>
      <c r="H16" s="19" t="s">
        <v>15</v>
      </c>
      <c r="I16" s="19" t="s">
        <v>3</v>
      </c>
      <c r="J16" s="1"/>
      <c r="K16" s="19" t="s">
        <v>25</v>
      </c>
      <c r="L16" s="19" t="s">
        <v>26</v>
      </c>
      <c r="M16" s="19" t="s">
        <v>27</v>
      </c>
      <c r="N16" s="35" t="s">
        <v>38</v>
      </c>
      <c r="O16" s="25"/>
      <c r="P16" s="44" t="s">
        <v>33</v>
      </c>
      <c r="Q16" s="13"/>
      <c r="R16" s="13"/>
      <c r="S16" s="13"/>
      <c r="T16" s="45"/>
      <c r="U16" s="45"/>
      <c r="V16" s="45"/>
      <c r="W16" s="45"/>
      <c r="X16" s="45"/>
      <c r="Y16" s="13"/>
      <c r="Z16" s="13"/>
      <c r="AA16" s="13"/>
      <c r="AB16" s="13"/>
      <c r="AC16" s="13"/>
      <c r="AD16" s="13"/>
      <c r="AE16" s="13"/>
      <c r="AF16" s="46"/>
      <c r="AG16" s="24"/>
      <c r="AH16" s="24"/>
      <c r="AI16" s="9"/>
      <c r="AJ16" s="9"/>
      <c r="AK16" s="9"/>
      <c r="AL16" s="9"/>
      <c r="AM16" s="9"/>
    </row>
    <row r="17" spans="1:39" ht="15" customHeight="1" x14ac:dyDescent="0.2">
      <c r="A17" s="1"/>
      <c r="B17" s="44" t="s">
        <v>17</v>
      </c>
      <c r="C17" s="13"/>
      <c r="D17" s="47"/>
      <c r="E17" s="31">
        <f>PRODUCT(E13)</f>
        <v>1</v>
      </c>
      <c r="F17" s="31">
        <f>PRODUCT(F13)</f>
        <v>0</v>
      </c>
      <c r="G17" s="31">
        <f>PRODUCT(G13)</f>
        <v>0</v>
      </c>
      <c r="H17" s="31">
        <f>PRODUCT(H13)</f>
        <v>0</v>
      </c>
      <c r="I17" s="31">
        <f>PRODUCT(I13)</f>
        <v>1</v>
      </c>
      <c r="J17" s="1"/>
      <c r="K17" s="48">
        <f>PRODUCT((F17+G17)/E17)</f>
        <v>0</v>
      </c>
      <c r="L17" s="48">
        <f>PRODUCT(H17/E17)</f>
        <v>0</v>
      </c>
      <c r="M17" s="48">
        <f>PRODUCT(I17/E17)</f>
        <v>1</v>
      </c>
      <c r="N17" s="49">
        <f>PRODUCT(N13)</f>
        <v>0.25</v>
      </c>
      <c r="O17" s="25">
        <f>PRODUCT(O13)</f>
        <v>4</v>
      </c>
      <c r="P17" s="50" t="s">
        <v>34</v>
      </c>
      <c r="Q17" s="51"/>
      <c r="R17" s="51"/>
      <c r="S17" s="52" t="s">
        <v>54</v>
      </c>
      <c r="T17" s="52"/>
      <c r="U17" s="52"/>
      <c r="V17" s="52"/>
      <c r="W17" s="52"/>
      <c r="X17" s="52"/>
      <c r="Y17" s="52"/>
      <c r="Z17" s="52"/>
      <c r="AA17" s="52"/>
      <c r="AB17" s="52"/>
      <c r="AC17" s="52"/>
      <c r="AD17" s="53" t="s">
        <v>39</v>
      </c>
      <c r="AE17" s="53"/>
      <c r="AF17" s="54" t="s">
        <v>55</v>
      </c>
      <c r="AG17" s="24"/>
      <c r="AH17" s="24"/>
      <c r="AI17" s="9"/>
      <c r="AJ17" s="9"/>
      <c r="AK17" s="9"/>
      <c r="AL17" s="9"/>
      <c r="AM17" s="9"/>
    </row>
    <row r="18" spans="1:39" ht="15" customHeight="1" x14ac:dyDescent="0.2">
      <c r="A18" s="1"/>
      <c r="B18" s="55" t="s">
        <v>18</v>
      </c>
      <c r="C18" s="56"/>
      <c r="D18" s="57"/>
      <c r="E18" s="31"/>
      <c r="F18" s="31"/>
      <c r="G18" s="31"/>
      <c r="H18" s="31"/>
      <c r="I18" s="31"/>
      <c r="J18" s="1"/>
      <c r="K18" s="48"/>
      <c r="L18" s="48"/>
      <c r="M18" s="48"/>
      <c r="N18" s="34"/>
      <c r="O18" s="25"/>
      <c r="P18" s="58" t="s">
        <v>35</v>
      </c>
      <c r="Q18" s="59"/>
      <c r="R18" s="59"/>
      <c r="S18" s="60"/>
      <c r="T18" s="60"/>
      <c r="U18" s="60"/>
      <c r="V18" s="60"/>
      <c r="W18" s="60"/>
      <c r="X18" s="60"/>
      <c r="Y18" s="60"/>
      <c r="Z18" s="60"/>
      <c r="AA18" s="60"/>
      <c r="AB18" s="60"/>
      <c r="AC18" s="60"/>
      <c r="AD18" s="61"/>
      <c r="AE18" s="61"/>
      <c r="AF18" s="62"/>
      <c r="AG18" s="24"/>
      <c r="AH18" s="24"/>
      <c r="AI18" s="9"/>
      <c r="AJ18" s="9"/>
      <c r="AK18" s="9"/>
      <c r="AL18" s="9"/>
      <c r="AM18" s="9"/>
    </row>
    <row r="19" spans="1:39" ht="15" customHeight="1" x14ac:dyDescent="0.2">
      <c r="A19" s="1"/>
      <c r="B19" s="63" t="s">
        <v>19</v>
      </c>
      <c r="C19" s="64"/>
      <c r="D19" s="65"/>
      <c r="E19" s="32"/>
      <c r="F19" s="32"/>
      <c r="G19" s="32"/>
      <c r="H19" s="32"/>
      <c r="I19" s="32"/>
      <c r="J19" s="1"/>
      <c r="K19" s="66"/>
      <c r="L19" s="66"/>
      <c r="M19" s="66"/>
      <c r="N19" s="67"/>
      <c r="O19" s="25">
        <v>0</v>
      </c>
      <c r="P19" s="58" t="s">
        <v>36</v>
      </c>
      <c r="Q19" s="59"/>
      <c r="R19" s="59"/>
      <c r="S19" s="60"/>
      <c r="T19" s="60"/>
      <c r="U19" s="60"/>
      <c r="V19" s="60"/>
      <c r="W19" s="60"/>
      <c r="X19" s="60"/>
      <c r="Y19" s="60"/>
      <c r="Z19" s="60"/>
      <c r="AA19" s="60"/>
      <c r="AB19" s="60"/>
      <c r="AC19" s="60"/>
      <c r="AD19" s="61"/>
      <c r="AE19" s="61"/>
      <c r="AF19" s="62"/>
      <c r="AG19" s="24"/>
      <c r="AH19" s="24"/>
      <c r="AI19" s="9"/>
      <c r="AJ19" s="9"/>
      <c r="AK19" s="9"/>
      <c r="AL19" s="9"/>
      <c r="AM19" s="9"/>
    </row>
    <row r="20" spans="1:39" ht="15" customHeight="1" x14ac:dyDescent="0.2">
      <c r="A20" s="1"/>
      <c r="B20" s="68" t="s">
        <v>20</v>
      </c>
      <c r="C20" s="69"/>
      <c r="D20" s="70"/>
      <c r="E20" s="19">
        <f>SUM(E17:E19)</f>
        <v>1</v>
      </c>
      <c r="F20" s="19">
        <f>SUM(F17:F19)</f>
        <v>0</v>
      </c>
      <c r="G20" s="19">
        <f>SUM(G17:G19)</f>
        <v>0</v>
      </c>
      <c r="H20" s="19">
        <f>SUM(H17:H19)</f>
        <v>0</v>
      </c>
      <c r="I20" s="19">
        <f>SUM(I17:I19)</f>
        <v>1</v>
      </c>
      <c r="J20" s="1"/>
      <c r="K20" s="71">
        <f>PRODUCT((F20+G20)/E20)</f>
        <v>0</v>
      </c>
      <c r="L20" s="71">
        <f>PRODUCT(H20/E20)</f>
        <v>0</v>
      </c>
      <c r="M20" s="71">
        <f>PRODUCT(I20/E20)</f>
        <v>1</v>
      </c>
      <c r="N20" s="35">
        <f>PRODUCT(I20/O20)</f>
        <v>0.25</v>
      </c>
      <c r="O20" s="25">
        <f>SUM(O17:O19)</f>
        <v>4</v>
      </c>
      <c r="P20" s="72" t="s">
        <v>37</v>
      </c>
      <c r="Q20" s="73"/>
      <c r="R20" s="73"/>
      <c r="S20" s="74"/>
      <c r="T20" s="74"/>
      <c r="U20" s="74"/>
      <c r="V20" s="74"/>
      <c r="W20" s="74"/>
      <c r="X20" s="74"/>
      <c r="Y20" s="74"/>
      <c r="Z20" s="74"/>
      <c r="AA20" s="74"/>
      <c r="AB20" s="74"/>
      <c r="AC20" s="74"/>
      <c r="AD20" s="75"/>
      <c r="AE20" s="75"/>
      <c r="AF20" s="76"/>
      <c r="AG20" s="24"/>
      <c r="AH20" s="24"/>
      <c r="AI20" s="9"/>
      <c r="AJ20" s="9"/>
      <c r="AK20" s="9"/>
      <c r="AL20" s="9"/>
      <c r="AM20" s="9"/>
    </row>
    <row r="21" spans="1:39" ht="15" customHeight="1" x14ac:dyDescent="0.25">
      <c r="A21" s="1"/>
      <c r="B21" s="39"/>
      <c r="C21" s="39"/>
      <c r="D21" s="39"/>
      <c r="E21" s="39"/>
      <c r="F21" s="39"/>
      <c r="G21" s="39"/>
      <c r="H21" s="39"/>
      <c r="I21" s="39"/>
      <c r="J21" s="1"/>
      <c r="K21" s="39"/>
      <c r="L21" s="39"/>
      <c r="M21" s="39"/>
      <c r="N21" s="38"/>
      <c r="O21" s="25"/>
      <c r="P21" s="1"/>
      <c r="Q21" s="41"/>
      <c r="R21" s="1"/>
      <c r="S21" s="1"/>
      <c r="T21" s="25"/>
      <c r="U21" s="25"/>
      <c r="V21" s="77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24"/>
      <c r="AH21" s="24"/>
      <c r="AI21" s="9"/>
      <c r="AJ21" s="9"/>
      <c r="AK21" s="9"/>
      <c r="AL21" s="9"/>
      <c r="AM21" s="9"/>
    </row>
    <row r="22" spans="1:39" s="10" customFormat="1" ht="15" customHeight="1" x14ac:dyDescent="0.25">
      <c r="A22" s="1"/>
      <c r="B22" s="1" t="s">
        <v>41</v>
      </c>
      <c r="C22" s="1"/>
      <c r="D22" s="1" t="s">
        <v>49</v>
      </c>
      <c r="E22" s="1"/>
      <c r="F22" s="1"/>
      <c r="G22" s="1"/>
      <c r="H22" s="1"/>
      <c r="I22" s="1"/>
      <c r="J22" s="1"/>
      <c r="K22" s="1"/>
      <c r="L22" s="1"/>
      <c r="M22" s="1"/>
      <c r="N22" s="41"/>
      <c r="O22" s="25"/>
      <c r="P22" s="1"/>
      <c r="Q22" s="41"/>
      <c r="R22" s="1"/>
      <c r="S22" s="1"/>
      <c r="T22" s="25"/>
      <c r="U22" s="25"/>
      <c r="V22" s="77"/>
      <c r="W22" s="1"/>
      <c r="X22" s="1"/>
      <c r="Y22" s="1"/>
      <c r="Z22" s="1"/>
      <c r="AA22" s="1"/>
      <c r="AB22" s="1"/>
      <c r="AC22" s="1"/>
      <c r="AD22" s="1"/>
      <c r="AE22" s="1"/>
      <c r="AF22" s="40"/>
      <c r="AG22" s="24"/>
      <c r="AH22" s="24"/>
      <c r="AI22" s="9"/>
      <c r="AJ22" s="9"/>
      <c r="AK22" s="9"/>
      <c r="AL22" s="9"/>
      <c r="AM22" s="9"/>
    </row>
    <row r="23" spans="1:39" ht="15" customHeight="1" x14ac:dyDescent="0.25">
      <c r="A23" s="1"/>
      <c r="B23" s="1"/>
      <c r="C23" s="1"/>
      <c r="D23" s="1" t="s">
        <v>52</v>
      </c>
      <c r="E23" s="1"/>
      <c r="F23" s="1"/>
      <c r="G23" s="1"/>
      <c r="H23" s="1"/>
      <c r="I23" s="1"/>
      <c r="J23" s="1"/>
      <c r="K23" s="1"/>
      <c r="L23" s="1"/>
      <c r="M23" s="1"/>
      <c r="N23" s="1"/>
      <c r="P23" s="1"/>
      <c r="Q23" s="4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9"/>
      <c r="AE23" s="25"/>
      <c r="AF23" s="25"/>
      <c r="AH23" s="24"/>
      <c r="AI23" s="9"/>
      <c r="AJ23" s="9"/>
      <c r="AK23" s="9"/>
      <c r="AL23" s="9"/>
      <c r="AM23" s="9"/>
    </row>
    <row r="24" spans="1:39" ht="15" customHeight="1" x14ac:dyDescent="0.25">
      <c r="A24" s="1"/>
      <c r="B24" s="1"/>
      <c r="C24" s="1"/>
      <c r="D24" s="1" t="s">
        <v>53</v>
      </c>
      <c r="E24" s="1"/>
      <c r="F24" s="1"/>
      <c r="G24" s="1"/>
      <c r="H24" s="1"/>
      <c r="I24" s="1"/>
      <c r="J24" s="1"/>
      <c r="K24" s="1"/>
      <c r="L24" s="1"/>
      <c r="M24" s="1"/>
      <c r="N24" s="1"/>
      <c r="P24" s="1"/>
      <c r="Q24" s="4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9"/>
      <c r="AE24" s="25"/>
      <c r="AF24" s="25"/>
      <c r="AH24" s="24"/>
      <c r="AI24" s="9"/>
      <c r="AJ24" s="9"/>
      <c r="AK24" s="9"/>
      <c r="AL24" s="9"/>
      <c r="AM24" s="9"/>
    </row>
    <row r="25" spans="1:39" ht="15" customHeight="1" x14ac:dyDescent="0.25">
      <c r="A25" s="1"/>
      <c r="B25" s="1"/>
      <c r="C25" s="1"/>
      <c r="D25" s="1" t="s">
        <v>46</v>
      </c>
      <c r="E25" s="1"/>
      <c r="F25" s="1"/>
      <c r="G25" s="1"/>
      <c r="H25" s="1"/>
      <c r="I25" s="1"/>
      <c r="J25" s="1"/>
      <c r="K25" s="1"/>
      <c r="L25" s="1"/>
      <c r="M25" s="1"/>
      <c r="N25" s="1"/>
      <c r="P25" s="1"/>
      <c r="Q25" s="4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9"/>
      <c r="AE25" s="25"/>
      <c r="AF25" s="25"/>
      <c r="AH25" s="24"/>
      <c r="AI25" s="9"/>
      <c r="AJ25" s="9"/>
      <c r="AK25" s="9"/>
      <c r="AL25" s="9"/>
      <c r="AM25" s="9"/>
    </row>
    <row r="26" spans="1:39" ht="15" customHeight="1" x14ac:dyDescent="0.25">
      <c r="A26" s="1"/>
      <c r="B26" s="1"/>
      <c r="C26" s="1"/>
      <c r="D26" s="1" t="s">
        <v>60</v>
      </c>
      <c r="E26" s="1"/>
      <c r="F26" s="1"/>
      <c r="G26" s="1"/>
      <c r="H26" s="1"/>
      <c r="I26" s="1"/>
      <c r="J26" s="1"/>
      <c r="K26" s="1"/>
      <c r="L26" s="1"/>
      <c r="M26" s="1"/>
      <c r="N26" s="1"/>
      <c r="P26" s="1"/>
      <c r="Q26" s="4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9"/>
      <c r="AE26" s="25"/>
      <c r="AF26" s="25"/>
      <c r="AH26" s="24"/>
      <c r="AI26" s="9"/>
      <c r="AJ26" s="9"/>
      <c r="AK26" s="9"/>
      <c r="AL26" s="9"/>
      <c r="AM26" s="9"/>
    </row>
    <row r="27" spans="1:39" ht="15" customHeight="1" x14ac:dyDescent="0.25">
      <c r="A27" s="1"/>
      <c r="B27" s="1"/>
      <c r="C27" s="1"/>
      <c r="D27" s="1" t="s">
        <v>56</v>
      </c>
      <c r="E27" s="1"/>
      <c r="F27" s="1"/>
      <c r="G27" s="1"/>
      <c r="H27" s="1"/>
      <c r="I27" s="1"/>
      <c r="J27" s="1"/>
      <c r="K27" s="1"/>
      <c r="L27" s="1"/>
      <c r="M27" s="1"/>
      <c r="N27" s="1"/>
      <c r="P27" s="1"/>
      <c r="Q27" s="4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9"/>
      <c r="AE27" s="25"/>
      <c r="AF27" s="25"/>
      <c r="AH27" s="24"/>
      <c r="AI27" s="9"/>
      <c r="AJ27" s="9"/>
      <c r="AK27" s="9"/>
      <c r="AL27" s="9"/>
      <c r="AM27" s="9"/>
    </row>
    <row r="28" spans="1:39" ht="15" customHeight="1" x14ac:dyDescent="0.25">
      <c r="A28" s="1"/>
      <c r="B28" s="1"/>
      <c r="C28" s="1"/>
      <c r="D28" s="1" t="s">
        <v>58</v>
      </c>
      <c r="E28" s="1"/>
      <c r="F28" s="1"/>
      <c r="G28" s="1"/>
      <c r="H28" s="1"/>
      <c r="I28" s="1"/>
      <c r="J28" s="1"/>
      <c r="K28" s="1"/>
      <c r="L28" s="1"/>
      <c r="M28" s="1"/>
      <c r="N28" s="1"/>
      <c r="P28" s="1"/>
      <c r="Q28" s="4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9"/>
      <c r="AE28" s="25"/>
      <c r="AF28" s="25"/>
      <c r="AH28" s="24"/>
      <c r="AI28" s="9"/>
      <c r="AJ28" s="9"/>
      <c r="AK28" s="9"/>
      <c r="AL28" s="9"/>
      <c r="AM28" s="9"/>
    </row>
    <row r="29" spans="1:39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P29" s="1"/>
      <c r="Q29" s="4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9"/>
      <c r="AE29" s="25"/>
      <c r="AF29" s="25"/>
      <c r="AH29" s="24"/>
      <c r="AI29" s="9"/>
      <c r="AJ29" s="9"/>
      <c r="AK29" s="9"/>
      <c r="AL29" s="9"/>
      <c r="AM29" s="9"/>
    </row>
    <row r="30" spans="1:39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P30" s="1"/>
      <c r="Q30" s="4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9"/>
      <c r="AE30" s="25"/>
      <c r="AF30" s="25"/>
      <c r="AH30" s="24"/>
      <c r="AI30" s="9"/>
      <c r="AJ30" s="9"/>
      <c r="AK30" s="9"/>
      <c r="AL30" s="9"/>
      <c r="AM30" s="9"/>
    </row>
    <row r="31" spans="1:39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P31" s="1"/>
      <c r="Q31" s="4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9"/>
      <c r="AE31" s="25"/>
      <c r="AF31" s="25"/>
      <c r="AH31" s="24"/>
      <c r="AI31" s="9"/>
      <c r="AJ31" s="9"/>
      <c r="AK31" s="9"/>
      <c r="AL31" s="9"/>
      <c r="AM31" s="9"/>
    </row>
    <row r="32" spans="1:39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P32" s="1"/>
      <c r="Q32" s="4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9"/>
      <c r="AE32" s="25"/>
      <c r="AF32" s="25"/>
      <c r="AH32" s="24"/>
      <c r="AI32" s="9"/>
      <c r="AJ32" s="9"/>
      <c r="AK32" s="9"/>
      <c r="AL32" s="9"/>
      <c r="AM32" s="9"/>
    </row>
    <row r="33" spans="1:39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P33" s="1"/>
      <c r="Q33" s="4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9"/>
      <c r="AE33" s="25"/>
      <c r="AF33" s="25"/>
      <c r="AH33" s="24"/>
      <c r="AI33" s="9"/>
      <c r="AJ33" s="9"/>
      <c r="AK33" s="9"/>
      <c r="AL33" s="9"/>
      <c r="AM33" s="9"/>
    </row>
    <row r="34" spans="1:39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P34" s="1"/>
      <c r="Q34" s="4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9"/>
      <c r="AE34" s="25"/>
      <c r="AF34" s="25"/>
      <c r="AH34" s="24"/>
      <c r="AI34" s="9"/>
      <c r="AJ34" s="9"/>
      <c r="AK34" s="9"/>
      <c r="AL34" s="9"/>
      <c r="AM34" s="9"/>
    </row>
    <row r="35" spans="1:39" s="78" customFormat="1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8"/>
      <c r="O35" s="40"/>
      <c r="P35" s="1"/>
      <c r="Q35" s="4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9"/>
      <c r="AE35" s="25"/>
      <c r="AF35" s="25"/>
      <c r="AG35" s="9"/>
      <c r="AH35" s="24"/>
      <c r="AI35" s="9"/>
      <c r="AJ35" s="9"/>
      <c r="AK35" s="9"/>
      <c r="AL35" s="9"/>
      <c r="AM35" s="9"/>
    </row>
    <row r="36" spans="1:39" s="78" customFormat="1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8"/>
      <c r="O36" s="40"/>
      <c r="P36" s="1"/>
      <c r="Q36" s="4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9"/>
      <c r="AE36" s="25"/>
      <c r="AF36" s="25"/>
      <c r="AG36" s="9"/>
      <c r="AH36" s="24"/>
      <c r="AI36" s="9"/>
      <c r="AJ36" s="9"/>
      <c r="AK36" s="9"/>
      <c r="AL36" s="9"/>
      <c r="AM36" s="9"/>
    </row>
    <row r="37" spans="1:39" s="78" customFormat="1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8"/>
      <c r="O37" s="40"/>
      <c r="P37" s="1"/>
      <c r="Q37" s="4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9"/>
      <c r="AE37" s="25"/>
      <c r="AF37" s="25"/>
      <c r="AG37" s="9"/>
      <c r="AH37" s="24"/>
      <c r="AI37" s="9"/>
      <c r="AJ37" s="9"/>
      <c r="AK37" s="9"/>
      <c r="AL37" s="9"/>
      <c r="AM37" s="9"/>
    </row>
    <row r="38" spans="1:39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8"/>
      <c r="P38" s="1"/>
      <c r="Q38" s="4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9"/>
      <c r="AE38" s="25"/>
      <c r="AF38" s="25"/>
      <c r="AH38" s="24"/>
      <c r="AI38" s="9"/>
      <c r="AJ38" s="9"/>
      <c r="AK38" s="9"/>
      <c r="AL38" s="9"/>
      <c r="AM38" s="9"/>
    </row>
    <row r="39" spans="1:39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8"/>
      <c r="P39" s="1"/>
      <c r="Q39" s="4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9"/>
      <c r="AE39" s="25"/>
      <c r="AF39" s="25"/>
      <c r="AH39" s="9"/>
      <c r="AI39" s="9"/>
      <c r="AJ39" s="9"/>
      <c r="AK39" s="9"/>
      <c r="AL39" s="9"/>
      <c r="AM39" s="9"/>
    </row>
    <row r="40" spans="1:39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8"/>
      <c r="P40" s="1"/>
      <c r="Q40" s="4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9"/>
      <c r="AE40" s="25"/>
      <c r="AF40" s="25"/>
      <c r="AH40" s="24"/>
      <c r="AI40" s="9"/>
      <c r="AJ40" s="9"/>
      <c r="AK40" s="9"/>
      <c r="AL40" s="9"/>
      <c r="AM40" s="9"/>
    </row>
    <row r="41" spans="1:39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8"/>
      <c r="P41" s="1"/>
      <c r="Q41" s="4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9"/>
      <c r="AE41" s="25"/>
      <c r="AF41" s="25"/>
      <c r="AH41" s="9"/>
      <c r="AI41" s="9"/>
      <c r="AJ41" s="9"/>
      <c r="AK41" s="9"/>
      <c r="AL41" s="9"/>
      <c r="AM41" s="9"/>
    </row>
    <row r="42" spans="1:39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8"/>
      <c r="P42" s="1"/>
      <c r="Q42" s="4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9"/>
      <c r="AE42" s="25"/>
      <c r="AF42" s="25"/>
      <c r="AH42" s="9"/>
      <c r="AI42" s="9"/>
      <c r="AJ42" s="9"/>
      <c r="AK42" s="9"/>
      <c r="AL42" s="9"/>
      <c r="AM42" s="9"/>
    </row>
    <row r="43" spans="1:39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P43" s="1"/>
      <c r="Q43" s="4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9"/>
      <c r="AE43" s="25"/>
      <c r="AF43" s="25"/>
      <c r="AH43" s="9"/>
      <c r="AI43" s="78"/>
      <c r="AJ43" s="78"/>
      <c r="AK43" s="78"/>
      <c r="AL43" s="78"/>
      <c r="AM43" s="78"/>
    </row>
    <row r="44" spans="1:39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P44" s="1"/>
      <c r="Q44" s="4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9"/>
      <c r="AE44" s="25"/>
      <c r="AF44" s="25"/>
      <c r="AH44" s="9"/>
      <c r="AI44" s="78"/>
      <c r="AJ44" s="78"/>
      <c r="AK44" s="78"/>
      <c r="AL44" s="78"/>
      <c r="AM44" s="78"/>
    </row>
    <row r="45" spans="1:39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P45" s="1"/>
      <c r="Q45" s="4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9"/>
      <c r="AE45" s="25"/>
      <c r="AF45" s="25"/>
      <c r="AH45" s="9"/>
    </row>
    <row r="46" spans="1:39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P46" s="1"/>
      <c r="Q46" s="4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9"/>
      <c r="AE46" s="25"/>
      <c r="AF46" s="25"/>
      <c r="AH46" s="9"/>
    </row>
    <row r="47" spans="1:39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P47" s="1"/>
      <c r="Q47" s="4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9"/>
      <c r="AE47" s="25"/>
      <c r="AF47" s="25"/>
      <c r="AH47" s="9"/>
    </row>
    <row r="48" spans="1:39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P48" s="1"/>
      <c r="Q48" s="4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9"/>
      <c r="AE48" s="25"/>
      <c r="AF48" s="25"/>
      <c r="AH48" s="9"/>
    </row>
    <row r="49" spans="1:34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P49" s="1"/>
      <c r="Q49" s="4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9"/>
      <c r="AE49" s="25"/>
      <c r="AF49" s="25"/>
      <c r="AH49" s="9"/>
    </row>
    <row r="50" spans="1:34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P50" s="1"/>
      <c r="Q50" s="4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9"/>
      <c r="AE50" s="25"/>
      <c r="AF50" s="25"/>
    </row>
    <row r="51" spans="1:34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P51" s="1"/>
      <c r="Q51" s="4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9"/>
      <c r="AE51" s="25"/>
      <c r="AF51" s="25"/>
    </row>
    <row r="52" spans="1:34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8"/>
      <c r="P52" s="1"/>
      <c r="Q52" s="4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9"/>
      <c r="AE52" s="25"/>
      <c r="AF52" s="25"/>
    </row>
    <row r="53" spans="1:34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8"/>
      <c r="P53" s="1"/>
      <c r="Q53" s="4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9"/>
      <c r="AE53" s="25"/>
      <c r="AF53" s="25"/>
    </row>
    <row r="54" spans="1:34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8"/>
      <c r="P54" s="1"/>
      <c r="Q54" s="4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9"/>
      <c r="AE54" s="25"/>
      <c r="AF54" s="25"/>
    </row>
    <row r="55" spans="1:34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8"/>
      <c r="P55" s="1"/>
      <c r="Q55" s="4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9"/>
      <c r="AE55" s="25"/>
      <c r="AF55" s="25"/>
    </row>
    <row r="56" spans="1:34" ht="15" customHeight="1" x14ac:dyDescent="0.25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8"/>
      <c r="P56" s="1"/>
      <c r="Q56" s="4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9"/>
      <c r="AE56" s="25"/>
      <c r="AF56" s="25"/>
    </row>
    <row r="57" spans="1:34" ht="15" customHeight="1" x14ac:dyDescent="0.25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8"/>
      <c r="P57" s="1"/>
      <c r="Q57" s="4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9"/>
      <c r="AE57" s="25"/>
      <c r="AF57" s="25"/>
    </row>
    <row r="58" spans="1:34" ht="15" customHeight="1" x14ac:dyDescent="0.25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8"/>
      <c r="P58" s="1"/>
      <c r="Q58" s="4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9"/>
      <c r="AE58" s="25"/>
      <c r="AF58" s="25"/>
    </row>
    <row r="59" spans="1:34" ht="15" customHeight="1" x14ac:dyDescent="0.25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8"/>
      <c r="P59" s="1"/>
      <c r="Q59" s="4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9"/>
      <c r="AE59" s="25"/>
      <c r="AF59" s="25"/>
    </row>
    <row r="60" spans="1:34" ht="15" customHeight="1" x14ac:dyDescent="0.25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8"/>
      <c r="P60" s="1"/>
      <c r="Q60" s="4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9"/>
      <c r="AE60" s="25"/>
      <c r="AF60" s="25"/>
    </row>
    <row r="61" spans="1:34" ht="15" customHeight="1" x14ac:dyDescent="0.2">
      <c r="B61" s="1"/>
      <c r="C61" s="41"/>
      <c r="D61" s="1"/>
      <c r="E61" s="1"/>
      <c r="F61" s="25"/>
      <c r="G61" s="25"/>
      <c r="H61" s="25"/>
      <c r="I61" s="1"/>
      <c r="J61" s="1"/>
      <c r="K61" s="1"/>
      <c r="L61" s="1"/>
      <c r="M61" s="1"/>
      <c r="N61" s="1"/>
      <c r="O61" s="79"/>
      <c r="P61" s="1"/>
      <c r="Q61" s="41"/>
      <c r="R61" s="1"/>
      <c r="S61" s="1"/>
      <c r="T61" s="25"/>
      <c r="U61" s="25"/>
      <c r="V61" s="25"/>
      <c r="W61" s="1"/>
      <c r="X61" s="1"/>
      <c r="Y61" s="1"/>
      <c r="Z61" s="1"/>
      <c r="AA61" s="1"/>
      <c r="AB61" s="1"/>
      <c r="AC61" s="1"/>
      <c r="AD61" s="9"/>
      <c r="AE61" s="25"/>
      <c r="AF61" s="25"/>
    </row>
    <row r="62" spans="1:34" ht="15" customHeight="1" x14ac:dyDescent="0.2">
      <c r="B62" s="1"/>
      <c r="C62" s="41"/>
      <c r="D62" s="1"/>
      <c r="E62" s="1"/>
      <c r="F62" s="25"/>
      <c r="G62" s="25"/>
      <c r="H62" s="25"/>
      <c r="I62" s="1"/>
      <c r="J62" s="1"/>
      <c r="K62" s="1"/>
      <c r="L62" s="1"/>
      <c r="M62" s="1"/>
      <c r="N62" s="1"/>
      <c r="O62" s="79"/>
      <c r="P62" s="1"/>
      <c r="Q62" s="41"/>
      <c r="R62" s="1"/>
      <c r="S62" s="1"/>
      <c r="T62" s="25"/>
      <c r="U62" s="25"/>
      <c r="V62" s="25"/>
      <c r="W62" s="1"/>
      <c r="X62" s="1"/>
      <c r="Y62" s="1"/>
      <c r="Z62" s="1"/>
      <c r="AA62" s="1"/>
      <c r="AB62" s="1"/>
      <c r="AC62" s="1"/>
      <c r="AD62" s="9"/>
      <c r="AE62" s="25"/>
      <c r="AF62" s="25"/>
    </row>
    <row r="63" spans="1:34" ht="15" customHeight="1" x14ac:dyDescent="0.2">
      <c r="B63" s="1"/>
      <c r="C63" s="41"/>
      <c r="D63" s="1"/>
      <c r="E63" s="1"/>
      <c r="F63" s="25"/>
      <c r="G63" s="25"/>
      <c r="H63" s="25"/>
      <c r="I63" s="1"/>
      <c r="J63" s="1"/>
      <c r="K63" s="1"/>
      <c r="L63" s="1"/>
      <c r="M63" s="1"/>
      <c r="N63" s="1"/>
      <c r="O63" s="79"/>
      <c r="P63" s="1"/>
      <c r="Q63" s="41"/>
      <c r="R63" s="1"/>
      <c r="S63" s="1"/>
      <c r="T63" s="25"/>
      <c r="U63" s="25"/>
      <c r="V63" s="25"/>
      <c r="W63" s="1"/>
      <c r="X63" s="1"/>
      <c r="Y63" s="1"/>
      <c r="Z63" s="1"/>
      <c r="AA63" s="1"/>
      <c r="AB63" s="1"/>
      <c r="AC63" s="1"/>
      <c r="AD63" s="9"/>
      <c r="AE63" s="25"/>
      <c r="AF63" s="25"/>
    </row>
    <row r="64" spans="1:34" ht="15" customHeight="1" x14ac:dyDescent="0.2">
      <c r="B64" s="1"/>
      <c r="C64" s="41"/>
      <c r="D64" s="1"/>
      <c r="E64" s="1"/>
      <c r="F64" s="25"/>
      <c r="G64" s="25"/>
      <c r="H64" s="25"/>
      <c r="I64" s="1"/>
      <c r="J64" s="1"/>
      <c r="K64" s="1"/>
      <c r="L64" s="1"/>
      <c r="M64" s="1"/>
      <c r="N64" s="1"/>
      <c r="O64" s="79"/>
      <c r="P64" s="1"/>
      <c r="Q64" s="41"/>
      <c r="R64" s="1"/>
      <c r="S64" s="1"/>
      <c r="T64" s="25"/>
      <c r="U64" s="25"/>
      <c r="V64" s="25"/>
      <c r="W64" s="1"/>
      <c r="X64" s="1"/>
      <c r="Y64" s="1"/>
      <c r="Z64" s="1"/>
      <c r="AA64" s="1"/>
      <c r="AB64" s="1"/>
      <c r="AC64" s="1"/>
      <c r="AD64" s="9"/>
      <c r="AE64" s="25"/>
      <c r="AF64" s="25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2019-01-30T11:18:14Z</dcterms:modified>
</cp:coreProperties>
</file>