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D6" i="1"/>
  <c r="H12" i="1"/>
  <c r="G12" i="1"/>
  <c r="E12" i="1" l="1"/>
  <c r="L12" i="1" s="1"/>
  <c r="L9" i="1"/>
  <c r="K9" i="1"/>
  <c r="K12" i="1" l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<sst xmlns="http://schemas.openxmlformats.org/spreadsheetml/2006/main" count="68" uniqueCount="50">
  <si>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</si>
  <si>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</si>
  <si>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</si>
  <si>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</si>
  <si>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</si>
  <si>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</si>
  <si>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</si>
  <si>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</si>
  <si>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</si>
  <si>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</si>
  <si>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</si>
  <si>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</si>
  <si>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</si>
  <si>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</si>
  <si>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</si>
  <si>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</si>
  <si>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</si>
  <si>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</si>
  <si>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</si>
  <si>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</si>
  <si>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</si>
  <si>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</si>
  <si>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</si>
  <si>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</si>
  <si>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</si>
  <si>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</si>
  <si>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</si>
  <si>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</si>
  <si>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</si>
  <si>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</si>
  <si>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</si>
  <si>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</si>
  <si>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</si>
  <si>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</si>
  <si>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Ritva Ranta-aho</t>
  </si>
  <si>
    <t>5.</t>
  </si>
  <si>
    <t>Roihu</t>
  </si>
  <si>
    <t>MESTARUUSSARJA</t>
  </si>
  <si>
    <t>URA SM-SARJASSA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</si>
  <si>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</si>
  <si>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</si>
  <si>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</si>
  <si>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</si>
  <si>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</si>
  <si>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</si>
  <si>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</si>
  <si>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18.05. 1969  Roihu - LäPa  5-6</t>
  </si>
  <si>
    <t>25.05. 1969  Virkiä - Roihu  5-14</t>
  </si>
  <si>
    <t>4. ottelu</t>
  </si>
  <si>
    <t>26.07. 1969  Roihu - Kiri  16-5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</si>
</sst>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1969</v>
      </c>
      <c r="C4" s="27" t="s">
        <v>35</v>
      </c>
      <c r="D4" s="29" t="s">
        <v>36</v>
      </c>
      <c r="E4" s="62">
        <v>7</v>
      </c>
      <c r="F4" s="27">
        <v>0</v>
      </c>
      <c r="G4" s="27">
        <v>4</v>
      </c>
      <c r="H4" s="27">
        <v>6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4</v>
      </c>
      <c r="H5" s="19">
        <f>SUM(H4:H4)</f>
        <v>6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4</v>
      </c>
      <c r="H9" s="27">
        <f>PRODUCT(H5)</f>
        <v>6</v>
      </c>
      <c r="I9" s="27"/>
      <c r="J9" s="1"/>
      <c r="K9" s="43">
        <f>PRODUCT((F9+G9)/E9)</f>
        <v>0.5714285714285714</v>
      </c>
      <c r="L9" s="43">
        <f>PRODUCT(H9/E9)</f>
        <v>0.8571428571428571</v>
      </c>
      <c r="M9" s="43"/>
      <c r="N9" s="30"/>
      <c r="O9" s="25"/>
      <c r="P9" s="66" t="s">
        <v>40</v>
      </c>
      <c r="Q9" s="67"/>
      <c r="R9" s="67"/>
      <c r="S9" s="68" t="s">
        <v>46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49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48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44</v>
      </c>
      <c r="Q11" s="72"/>
      <c r="R11" s="72"/>
      <c r="S11" s="73" t="s">
        <v>47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43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4</v>
      </c>
      <c r="H12" s="19">
        <f>SUM(H9:H11)</f>
        <v>6</v>
      </c>
      <c r="I12" s="19"/>
      <c r="J12" s="1"/>
      <c r="K12" s="55">
        <f>PRODUCT((F12+G12)/E12)</f>
        <v>0.5714285714285714</v>
      </c>
      <c r="L12" s="55">
        <f>PRODUCT(H12/E12)</f>
        <v>0.8571428571428571</v>
      </c>
      <c r="M12" s="55"/>
      <c r="N12" s="31"/>
      <c r="O12" s="25"/>
      <c r="P12" s="76" t="s">
        <v>45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2019-01-29T23:17:57Z</dcterms:modified>
</cp:coreProperties>
</file>