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KORTTI!$B$1:$T$17</definedName>
  </definedNames>
  <calcPr calcId="145621"/>
</workbook>
</file>

<file path=xl/calcChain.xml><?xml version="1.0" encoding="utf-8"?>
<calcChain xmlns="http://schemas.openxmlformats.org/spreadsheetml/2006/main">
  <c r="L11" i="1" l="1"/>
  <c r="K11" i="1"/>
  <c r="M11" i="1"/>
  <c r="J11" i="1"/>
  <c r="G11" i="1"/>
  <c r="F11" i="1"/>
  <c r="F14" i="1" s="1"/>
  <c r="E11" i="1"/>
  <c r="E14" i="1" s="1"/>
  <c r="Q14" i="1"/>
  <c r="H7" i="1"/>
  <c r="M7" i="1"/>
  <c r="T11" i="1"/>
  <c r="P11" i="1"/>
  <c r="O11" i="1"/>
  <c r="N11" i="1"/>
  <c r="G15" i="1"/>
  <c r="F15" i="1"/>
  <c r="H15" i="1"/>
  <c r="E15" i="1"/>
  <c r="S11" i="1"/>
  <c r="R11" i="1"/>
  <c r="G14" i="1"/>
  <c r="G17" i="1" s="1"/>
  <c r="E17" i="1" l="1"/>
  <c r="H11" i="1"/>
  <c r="H14" i="1"/>
  <c r="F17" i="1"/>
  <c r="H17" i="1" s="1"/>
</calcChain>
</file>

<file path=xl/sharedStrings.xml><?xml version="1.0" encoding="utf-8"?>
<sst xmlns="http://schemas.openxmlformats.org/spreadsheetml/2006/main" count="67" uniqueCount="43">
  <si>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</si>
  <si>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</si>
  <si>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</si>
  <si>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</si>
  <si>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</si>
  <si>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</si>
  <si>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</si>
  <si>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</si>
  <si>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</si>
  <si>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</si>
  <si>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</si>
  <si>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</si>
  <si>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</si>
  <si>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</si>
  <si>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</si>
  <si>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</si>
  <si>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</si>
  <si>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</si>
  <si>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</si>
  <si>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</si>
  <si>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</si>
  <si>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</si>
  <si>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jatkosarja</t>
  </si>
  <si>
    <t>Vesa Ranta</t>
  </si>
  <si>
    <t>Fera</t>
  </si>
  <si>
    <t>6.</t>
  </si>
  <si>
    <t>0 - 1</t>
  </si>
  <si>
    <t>Räpsä</t>
  </si>
  <si>
    <t>3.</t>
  </si>
  <si>
    <t xml:space="preserve"> NYP,  19  ottelua</t>
  </si>
  <si>
    <t>2.</t>
  </si>
  <si>
    <t xml:space="preserve"> NYP,  18  ottelua</t>
  </si>
  <si>
    <t>Pirkat</t>
  </si>
  <si>
    <t>7.</t>
  </si>
  <si>
    <t xml:space="preserve"> NYP,  14  ottelua</t>
  </si>
  <si>
    <t>PiPe</t>
  </si>
  <si>
    <t xml:space="preserve"> NYP,  16  ottelua</t>
  </si>
  <si>
    <t>4.</t>
  </si>
  <si>
    <t>Seurat:</t>
  </si>
  <si>
    <t>PiPe = Pispalan Pesis  (2003)</t>
  </si>
  <si>
    <t>Fera = Fera, Rauma  (1958)</t>
  </si>
  <si>
    <t>Pirkat = Ruoveden Pirkat  (1940)</t>
  </si>
  <si>
    <t>Räpsä = Räpsä, Hämeenkyrö  (1981)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</si>
</sst>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3" borderId="1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1" fillId="6" borderId="15" xfId="0" applyNumberFormat="1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4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8.28515625" style="55" customWidth="1"/>
    <col min="4" max="4" width="6.5703125" style="9" customWidth="1"/>
    <col min="5" max="6" width="5.7109375" style="10" customWidth="1"/>
    <col min="7" max="7" width="5.2851562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81.570312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49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60" customFormat="1" ht="20.100000000000001" customHeight="1" x14ac:dyDescent="0.25">
      <c r="A2" s="56"/>
      <c r="B2" s="25" t="s">
        <v>23</v>
      </c>
      <c r="C2" s="50"/>
      <c r="D2" s="18"/>
      <c r="E2" s="17"/>
      <c r="F2" s="18"/>
      <c r="G2" s="57"/>
      <c r="H2" s="50"/>
      <c r="I2" s="57"/>
      <c r="J2" s="17"/>
      <c r="K2" s="57"/>
      <c r="L2" s="17"/>
      <c r="M2" s="57"/>
      <c r="N2" s="57"/>
      <c r="O2" s="17"/>
      <c r="P2" s="57"/>
      <c r="Q2" s="50"/>
      <c r="R2" s="17"/>
      <c r="S2" s="17"/>
      <c r="T2" s="17"/>
      <c r="U2" s="58"/>
      <c r="V2" s="59"/>
      <c r="W2" s="59"/>
      <c r="X2" s="59"/>
      <c r="Y2" s="59"/>
    </row>
    <row r="3" spans="1:25" s="71" customFormat="1" ht="15" customHeight="1" x14ac:dyDescent="0.25">
      <c r="A3" s="61"/>
      <c r="B3" s="20" t="s">
        <v>16</v>
      </c>
      <c r="C3" s="62" t="s">
        <v>5</v>
      </c>
      <c r="D3" s="63"/>
      <c r="E3" s="64"/>
      <c r="F3" s="63"/>
      <c r="G3" s="63"/>
      <c r="H3" s="65"/>
      <c r="I3" s="66"/>
      <c r="J3" s="67" t="s">
        <v>6</v>
      </c>
      <c r="K3" s="68"/>
      <c r="L3" s="63"/>
      <c r="M3" s="65"/>
      <c r="N3" s="67" t="s">
        <v>7</v>
      </c>
      <c r="O3" s="68"/>
      <c r="P3" s="76"/>
      <c r="Q3" s="65"/>
      <c r="R3" s="69" t="s">
        <v>14</v>
      </c>
      <c r="S3" s="63"/>
      <c r="T3" s="65"/>
      <c r="U3" s="24" t="s">
        <v>15</v>
      </c>
      <c r="V3" s="70"/>
      <c r="W3" s="70"/>
      <c r="X3" s="70"/>
      <c r="Y3" s="70"/>
    </row>
    <row r="4" spans="1:25" s="77" customFormat="1" ht="15" customHeight="1" x14ac:dyDescent="0.25">
      <c r="A4" s="61"/>
      <c r="B4" s="72" t="s">
        <v>0</v>
      </c>
      <c r="C4" s="73" t="s">
        <v>1</v>
      </c>
      <c r="D4" s="72" t="s">
        <v>3</v>
      </c>
      <c r="E4" s="72" t="s">
        <v>13</v>
      </c>
      <c r="F4" s="72" t="s">
        <v>11</v>
      </c>
      <c r="G4" s="74" t="s">
        <v>12</v>
      </c>
      <c r="H4" s="72" t="s">
        <v>10</v>
      </c>
      <c r="I4" s="22"/>
      <c r="J4" s="72" t="s">
        <v>13</v>
      </c>
      <c r="K4" s="72" t="s">
        <v>11</v>
      </c>
      <c r="L4" s="75" t="s">
        <v>12</v>
      </c>
      <c r="M4" s="72" t="s">
        <v>10</v>
      </c>
      <c r="N4" s="72" t="s">
        <v>13</v>
      </c>
      <c r="O4" s="72" t="s">
        <v>11</v>
      </c>
      <c r="P4" s="72" t="s">
        <v>12</v>
      </c>
      <c r="Q4" s="72" t="s">
        <v>10</v>
      </c>
      <c r="R4" s="74">
        <v>1</v>
      </c>
      <c r="S4" s="76">
        <v>2</v>
      </c>
      <c r="T4" s="72">
        <v>3</v>
      </c>
      <c r="U4" s="65"/>
      <c r="V4" s="70"/>
      <c r="W4" s="70"/>
      <c r="X4" s="70"/>
      <c r="Y4" s="70"/>
    </row>
    <row r="5" spans="1:25" s="77" customFormat="1" ht="15" customHeight="1" x14ac:dyDescent="0.25">
      <c r="A5" s="61"/>
      <c r="B5" s="31">
        <v>2005</v>
      </c>
      <c r="C5" s="51" t="s">
        <v>35</v>
      </c>
      <c r="D5" s="32" t="s">
        <v>33</v>
      </c>
      <c r="E5" s="34" t="s">
        <v>34</v>
      </c>
      <c r="F5" s="33"/>
      <c r="G5" s="107"/>
      <c r="H5" s="106"/>
      <c r="I5" s="22"/>
      <c r="J5" s="27"/>
      <c r="K5" s="27"/>
      <c r="L5" s="27"/>
      <c r="M5" s="28"/>
      <c r="N5" s="27"/>
      <c r="O5" s="27"/>
      <c r="P5" s="27"/>
      <c r="Q5" s="28"/>
      <c r="R5" s="29"/>
      <c r="S5" s="30"/>
      <c r="T5" s="27"/>
      <c r="U5" s="24"/>
      <c r="V5" s="70"/>
      <c r="W5" s="70"/>
      <c r="X5" s="70"/>
      <c r="Y5" s="70"/>
    </row>
    <row r="6" spans="1:25" s="77" customFormat="1" ht="15" customHeight="1" x14ac:dyDescent="0.25">
      <c r="A6" s="61"/>
      <c r="B6" s="31">
        <v>2006</v>
      </c>
      <c r="C6" s="51" t="s">
        <v>35</v>
      </c>
      <c r="D6" s="32" t="s">
        <v>37</v>
      </c>
      <c r="E6" s="34" t="s">
        <v>36</v>
      </c>
      <c r="F6" s="33"/>
      <c r="G6" s="31"/>
      <c r="H6" s="106"/>
      <c r="I6" s="22"/>
      <c r="J6" s="27"/>
      <c r="K6" s="27"/>
      <c r="L6" s="27"/>
      <c r="M6" s="28"/>
      <c r="N6" s="27"/>
      <c r="O6" s="27"/>
      <c r="P6" s="27"/>
      <c r="Q6" s="28"/>
      <c r="R6" s="29"/>
      <c r="S6" s="30"/>
      <c r="T6" s="27"/>
      <c r="U6" s="24"/>
      <c r="V6" s="70"/>
      <c r="W6" s="70"/>
      <c r="X6" s="70"/>
      <c r="Y6" s="70"/>
    </row>
    <row r="7" spans="1:25" s="77" customFormat="1" ht="15" customHeight="1" x14ac:dyDescent="0.25">
      <c r="A7" s="61"/>
      <c r="B7" s="23">
        <v>2008</v>
      </c>
      <c r="C7" s="52" t="s">
        <v>24</v>
      </c>
      <c r="D7" s="26" t="s">
        <v>25</v>
      </c>
      <c r="E7" s="27">
        <v>20</v>
      </c>
      <c r="F7" s="27">
        <v>8</v>
      </c>
      <c r="G7" s="27">
        <v>12</v>
      </c>
      <c r="H7" s="28">
        <f>PRODUCT(F7/E7)</f>
        <v>0.4</v>
      </c>
      <c r="I7" s="22"/>
      <c r="J7" s="27">
        <v>7</v>
      </c>
      <c r="K7" s="27">
        <v>3</v>
      </c>
      <c r="L7" s="27">
        <v>4</v>
      </c>
      <c r="M7" s="28">
        <f>PRODUCT(K7/J7)</f>
        <v>0.42857142857142855</v>
      </c>
      <c r="N7" s="27"/>
      <c r="O7" s="27"/>
      <c r="P7" s="27"/>
      <c r="Q7" s="28"/>
      <c r="R7" s="29"/>
      <c r="S7" s="30"/>
      <c r="T7" s="27"/>
      <c r="U7" s="24" t="s">
        <v>22</v>
      </c>
      <c r="V7" s="70"/>
      <c r="W7" s="70"/>
      <c r="X7" s="70"/>
      <c r="Y7" s="70"/>
    </row>
    <row r="8" spans="1:25" s="77" customFormat="1" ht="15" customHeight="1" x14ac:dyDescent="0.25">
      <c r="A8" s="61"/>
      <c r="B8" s="31">
        <v>2009</v>
      </c>
      <c r="C8" s="51" t="s">
        <v>32</v>
      </c>
      <c r="D8" s="32" t="s">
        <v>33</v>
      </c>
      <c r="E8" s="34" t="s">
        <v>34</v>
      </c>
      <c r="F8" s="33"/>
      <c r="G8" s="107"/>
      <c r="H8" s="106"/>
      <c r="I8" s="22"/>
      <c r="J8" s="27"/>
      <c r="K8" s="27"/>
      <c r="L8" s="27"/>
      <c r="M8" s="28"/>
      <c r="N8" s="27"/>
      <c r="O8" s="27"/>
      <c r="P8" s="27"/>
      <c r="Q8" s="28"/>
      <c r="R8" s="29"/>
      <c r="S8" s="30"/>
      <c r="T8" s="27"/>
      <c r="U8" s="24"/>
      <c r="V8" s="70"/>
      <c r="W8" s="70"/>
      <c r="X8" s="70"/>
      <c r="Y8" s="70"/>
    </row>
    <row r="9" spans="1:25" s="77" customFormat="1" ht="15" customHeight="1" x14ac:dyDescent="0.25">
      <c r="A9" s="61"/>
      <c r="B9" s="31">
        <v>2011</v>
      </c>
      <c r="C9" s="51" t="s">
        <v>27</v>
      </c>
      <c r="D9" s="32" t="s">
        <v>30</v>
      </c>
      <c r="E9" s="34" t="s">
        <v>29</v>
      </c>
      <c r="F9" s="33"/>
      <c r="G9" s="107"/>
      <c r="H9" s="106"/>
      <c r="I9" s="22"/>
      <c r="J9" s="27"/>
      <c r="K9" s="27"/>
      <c r="L9" s="27"/>
      <c r="M9" s="28"/>
      <c r="N9" s="27"/>
      <c r="O9" s="27"/>
      <c r="P9" s="27"/>
      <c r="Q9" s="28"/>
      <c r="R9" s="29"/>
      <c r="S9" s="30"/>
      <c r="T9" s="27"/>
      <c r="U9" s="24"/>
      <c r="V9" s="70"/>
      <c r="W9" s="70"/>
      <c r="X9" s="70"/>
      <c r="Y9" s="70"/>
    </row>
    <row r="10" spans="1:25" s="77" customFormat="1" ht="15" customHeight="1" x14ac:dyDescent="0.25">
      <c r="A10" s="61"/>
      <c r="B10" s="31">
        <v>2012</v>
      </c>
      <c r="C10" s="51" t="s">
        <v>27</v>
      </c>
      <c r="D10" s="32" t="s">
        <v>28</v>
      </c>
      <c r="E10" s="34" t="s">
        <v>31</v>
      </c>
      <c r="F10" s="33"/>
      <c r="G10" s="31"/>
      <c r="H10" s="106"/>
      <c r="I10" s="22"/>
      <c r="J10" s="27"/>
      <c r="K10" s="27"/>
      <c r="L10" s="27"/>
      <c r="M10" s="28"/>
      <c r="N10" s="27"/>
      <c r="O10" s="27"/>
      <c r="P10" s="27"/>
      <c r="Q10" s="28"/>
      <c r="R10" s="29"/>
      <c r="S10" s="30"/>
      <c r="T10" s="27"/>
      <c r="U10" s="24"/>
      <c r="V10" s="70"/>
      <c r="W10" s="70"/>
      <c r="X10" s="70"/>
      <c r="Y10" s="70"/>
    </row>
    <row r="11" spans="1:25" s="77" customFormat="1" ht="15" customHeight="1" x14ac:dyDescent="0.25">
      <c r="A11" s="61"/>
      <c r="B11" s="78" t="s">
        <v>2</v>
      </c>
      <c r="C11" s="79"/>
      <c r="D11" s="80"/>
      <c r="E11" s="75">
        <f>SUM(E6:E10)</f>
        <v>20</v>
      </c>
      <c r="F11" s="75">
        <f>SUM(F6:F10)</f>
        <v>8</v>
      </c>
      <c r="G11" s="75">
        <f>SUM(G6:G10)</f>
        <v>12</v>
      </c>
      <c r="H11" s="81">
        <f>PRODUCT(F11/E11)</f>
        <v>0.4</v>
      </c>
      <c r="I11" s="22"/>
      <c r="J11" s="75">
        <f>SUM(J6:J10)</f>
        <v>7</v>
      </c>
      <c r="K11" s="75">
        <f>SUM(K6:K10)</f>
        <v>3</v>
      </c>
      <c r="L11" s="75">
        <f>SUM(L6:L10)</f>
        <v>4</v>
      </c>
      <c r="M11" s="81">
        <f>PRODUCT(K11/J11)</f>
        <v>0.42857142857142855</v>
      </c>
      <c r="N11" s="75">
        <f>SUM(N6:N6)</f>
        <v>0</v>
      </c>
      <c r="O11" s="75">
        <f>SUM(O6:O6)</f>
        <v>0</v>
      </c>
      <c r="P11" s="75">
        <f>SUM(P6:P6)</f>
        <v>0</v>
      </c>
      <c r="Q11" s="81">
        <v>0</v>
      </c>
      <c r="R11" s="75">
        <f>SUM(R6:R6)</f>
        <v>0</v>
      </c>
      <c r="S11" s="75">
        <f>SUM(S6:S6)</f>
        <v>0</v>
      </c>
      <c r="T11" s="75">
        <f>SUM(T6:T6)</f>
        <v>0</v>
      </c>
      <c r="U11" s="24"/>
      <c r="V11" s="70"/>
      <c r="W11" s="70"/>
      <c r="X11" s="70"/>
      <c r="Y11" s="70"/>
    </row>
    <row r="12" spans="1:25" s="71" customFormat="1" ht="15" customHeight="1" x14ac:dyDescent="0.25">
      <c r="A12" s="61"/>
      <c r="B12" s="82"/>
      <c r="C12" s="83"/>
      <c r="D12" s="84"/>
      <c r="E12" s="84"/>
      <c r="F12" s="84"/>
      <c r="G12" s="84"/>
      <c r="H12" s="84"/>
      <c r="I12" s="85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6"/>
      <c r="V12" s="70"/>
      <c r="W12" s="70"/>
      <c r="X12" s="70"/>
      <c r="Y12" s="70"/>
    </row>
    <row r="13" spans="1:25" s="77" customFormat="1" ht="15" customHeight="1" x14ac:dyDescent="0.25">
      <c r="A13" s="61"/>
      <c r="B13" s="69" t="s">
        <v>4</v>
      </c>
      <c r="C13" s="87"/>
      <c r="D13" s="88"/>
      <c r="E13" s="68" t="s">
        <v>13</v>
      </c>
      <c r="F13" s="68" t="s">
        <v>11</v>
      </c>
      <c r="G13" s="65" t="s">
        <v>12</v>
      </c>
      <c r="H13" s="68" t="s">
        <v>10</v>
      </c>
      <c r="I13" s="89"/>
      <c r="J13" s="90" t="s">
        <v>17</v>
      </c>
      <c r="K13" s="80"/>
      <c r="L13" s="80"/>
      <c r="M13" s="72" t="s">
        <v>18</v>
      </c>
      <c r="N13" s="72" t="s">
        <v>13</v>
      </c>
      <c r="O13" s="72" t="s">
        <v>11</v>
      </c>
      <c r="P13" s="72" t="s">
        <v>12</v>
      </c>
      <c r="Q13" s="72" t="s">
        <v>10</v>
      </c>
      <c r="R13" s="35"/>
      <c r="S13" s="36"/>
      <c r="T13" s="37"/>
      <c r="U13" s="38"/>
      <c r="V13" s="70"/>
      <c r="W13" s="70"/>
      <c r="X13" s="70"/>
      <c r="Y13" s="70"/>
    </row>
    <row r="14" spans="1:25" s="77" customFormat="1" ht="15" customHeight="1" x14ac:dyDescent="0.2">
      <c r="A14" s="61"/>
      <c r="B14" s="91" t="s">
        <v>5</v>
      </c>
      <c r="C14" s="92"/>
      <c r="D14" s="93"/>
      <c r="E14" s="20">
        <f>PRODUCT(E11)</f>
        <v>20</v>
      </c>
      <c r="F14" s="20">
        <f>PRODUCT(F11)</f>
        <v>8</v>
      </c>
      <c r="G14" s="20">
        <f>PRODUCT(G11)</f>
        <v>12</v>
      </c>
      <c r="H14" s="21">
        <f>PRODUCT(F14/E14)</f>
        <v>0.4</v>
      </c>
      <c r="I14" s="89"/>
      <c r="J14" s="91" t="s">
        <v>19</v>
      </c>
      <c r="K14" s="92"/>
      <c r="L14" s="92"/>
      <c r="M14" s="94" t="s">
        <v>26</v>
      </c>
      <c r="N14" s="20">
        <v>7</v>
      </c>
      <c r="O14" s="20">
        <v>3</v>
      </c>
      <c r="P14" s="20">
        <v>4</v>
      </c>
      <c r="Q14" s="21">
        <f>PRODUCT(O14/N14)</f>
        <v>0.42857142857142855</v>
      </c>
      <c r="R14" s="39"/>
      <c r="S14" s="40"/>
      <c r="T14" s="41"/>
      <c r="U14" s="42"/>
      <c r="V14" s="70"/>
      <c r="W14" s="70"/>
      <c r="X14" s="70"/>
      <c r="Y14" s="70"/>
    </row>
    <row r="15" spans="1:25" s="77" customFormat="1" ht="15" customHeight="1" x14ac:dyDescent="0.2">
      <c r="A15" s="61"/>
      <c r="B15" s="95" t="s">
        <v>6</v>
      </c>
      <c r="C15" s="96"/>
      <c r="D15" s="97"/>
      <c r="E15" s="20">
        <f>PRODUCT(J11)</f>
        <v>7</v>
      </c>
      <c r="F15" s="20">
        <f>PRODUCT(K11)</f>
        <v>3</v>
      </c>
      <c r="G15" s="20">
        <f>PRODUCT(L11)</f>
        <v>4</v>
      </c>
      <c r="H15" s="21">
        <f>PRODUCT(F15/E15)</f>
        <v>0.42857142857142855</v>
      </c>
      <c r="I15" s="89"/>
      <c r="J15" s="98" t="s">
        <v>20</v>
      </c>
      <c r="K15" s="99"/>
      <c r="L15" s="99"/>
      <c r="M15" s="94"/>
      <c r="N15" s="20"/>
      <c r="O15" s="20"/>
      <c r="P15" s="20"/>
      <c r="Q15" s="21"/>
      <c r="R15" s="39"/>
      <c r="S15" s="43"/>
      <c r="T15" s="44"/>
      <c r="U15" s="45"/>
      <c r="V15" s="70"/>
      <c r="W15" s="70"/>
      <c r="X15" s="70"/>
      <c r="Y15" s="70"/>
    </row>
    <row r="16" spans="1:25" s="77" customFormat="1" ht="15" customHeight="1" x14ac:dyDescent="0.2">
      <c r="A16" s="61"/>
      <c r="B16" s="91" t="s">
        <v>7</v>
      </c>
      <c r="C16" s="92"/>
      <c r="D16" s="93"/>
      <c r="E16" s="20"/>
      <c r="F16" s="20"/>
      <c r="G16" s="20"/>
      <c r="H16" s="21"/>
      <c r="I16" s="89"/>
      <c r="J16" s="91" t="s">
        <v>21</v>
      </c>
      <c r="K16" s="92"/>
      <c r="L16" s="100"/>
      <c r="M16" s="94"/>
      <c r="N16" s="20"/>
      <c r="O16" s="20"/>
      <c r="P16" s="20"/>
      <c r="Q16" s="21"/>
      <c r="R16" s="39"/>
      <c r="S16" s="40"/>
      <c r="T16" s="44"/>
      <c r="U16" s="45"/>
      <c r="V16" s="70"/>
      <c r="W16" s="70"/>
      <c r="X16" s="70"/>
      <c r="Y16" s="70"/>
    </row>
    <row r="17" spans="1:25" s="77" customFormat="1" ht="15" customHeight="1" x14ac:dyDescent="0.2">
      <c r="A17" s="61"/>
      <c r="B17" s="36" t="s">
        <v>8</v>
      </c>
      <c r="C17" s="79"/>
      <c r="D17" s="47"/>
      <c r="E17" s="72">
        <f>SUM(E14:E16)</f>
        <v>27</v>
      </c>
      <c r="F17" s="72">
        <f>SUM(F14:F16)</f>
        <v>11</v>
      </c>
      <c r="G17" s="72">
        <f>SUM(G14:G16)</f>
        <v>16</v>
      </c>
      <c r="H17" s="101">
        <f>PRODUCT(F17/E17)</f>
        <v>0.40740740740740738</v>
      </c>
      <c r="I17" s="89"/>
      <c r="J17" s="36" t="s">
        <v>8</v>
      </c>
      <c r="K17" s="47"/>
      <c r="L17" s="47"/>
      <c r="M17" s="102"/>
      <c r="N17" s="72">
        <v>7</v>
      </c>
      <c r="O17" s="72">
        <v>3</v>
      </c>
      <c r="P17" s="72">
        <v>4</v>
      </c>
      <c r="Q17" s="101">
        <v>0.42857142857142855</v>
      </c>
      <c r="R17" s="46"/>
      <c r="S17" s="36"/>
      <c r="T17" s="47"/>
      <c r="U17" s="48"/>
      <c r="V17" s="70"/>
      <c r="W17" s="70"/>
      <c r="X17" s="70"/>
      <c r="Y17" s="70"/>
    </row>
    <row r="18" spans="1:25" s="77" customFormat="1" ht="15" customHeight="1" x14ac:dyDescent="0.2">
      <c r="A18" s="103"/>
      <c r="B18" s="61"/>
      <c r="C18" s="54"/>
      <c r="D18" s="103"/>
      <c r="E18" s="61"/>
      <c r="F18" s="89"/>
      <c r="G18" s="89"/>
      <c r="H18" s="89"/>
      <c r="I18" s="104"/>
      <c r="J18" s="61"/>
      <c r="K18" s="89"/>
      <c r="L18" s="89"/>
      <c r="M18" s="89"/>
      <c r="N18" s="61"/>
      <c r="O18" s="89"/>
      <c r="P18" s="89"/>
      <c r="Q18" s="89"/>
      <c r="R18" s="61"/>
      <c r="S18" s="61"/>
      <c r="T18" s="61"/>
      <c r="U18" s="70"/>
      <c r="V18" s="70"/>
      <c r="W18" s="70"/>
      <c r="X18" s="70"/>
      <c r="Y18" s="70"/>
    </row>
    <row r="19" spans="1:25" s="77" customFormat="1" ht="15" customHeight="1" x14ac:dyDescent="0.2">
      <c r="A19" s="103"/>
      <c r="B19" s="61" t="s">
        <v>38</v>
      </c>
      <c r="C19" s="54" t="s">
        <v>39</v>
      </c>
      <c r="D19" s="61"/>
      <c r="E19" s="61"/>
      <c r="F19" s="89"/>
      <c r="G19" s="89"/>
      <c r="H19" s="89"/>
      <c r="I19" s="105"/>
      <c r="J19" s="61"/>
      <c r="K19" s="89"/>
      <c r="L19" s="89"/>
      <c r="M19" s="89"/>
      <c r="N19" s="61"/>
      <c r="O19" s="89"/>
      <c r="P19" s="89"/>
      <c r="Q19" s="89"/>
      <c r="R19" s="61"/>
      <c r="S19" s="61"/>
      <c r="T19" s="61"/>
      <c r="U19" s="70"/>
      <c r="V19" s="70"/>
      <c r="W19" s="70"/>
      <c r="X19" s="70"/>
      <c r="Y19" s="70"/>
    </row>
    <row r="20" spans="1:25" s="77" customFormat="1" ht="15" customHeight="1" x14ac:dyDescent="0.2">
      <c r="A20" s="103"/>
      <c r="B20" s="61"/>
      <c r="C20" s="54" t="s">
        <v>40</v>
      </c>
      <c r="D20" s="103"/>
      <c r="E20" s="61"/>
      <c r="F20" s="89"/>
      <c r="G20" s="89"/>
      <c r="H20" s="89"/>
      <c r="I20" s="105"/>
      <c r="J20" s="61"/>
      <c r="K20" s="89"/>
      <c r="L20" s="89"/>
      <c r="M20" s="89"/>
      <c r="N20" s="61"/>
      <c r="O20" s="89"/>
      <c r="P20" s="89"/>
      <c r="Q20" s="89"/>
      <c r="R20" s="61"/>
      <c r="S20" s="61"/>
      <c r="T20" s="61"/>
      <c r="U20" s="70"/>
      <c r="V20" s="70"/>
      <c r="W20" s="70"/>
      <c r="X20" s="70"/>
      <c r="Y20" s="70"/>
    </row>
    <row r="21" spans="1:25" s="77" customFormat="1" ht="15" customHeight="1" x14ac:dyDescent="0.2">
      <c r="A21" s="103"/>
      <c r="B21" s="61"/>
      <c r="C21" s="54" t="s">
        <v>41</v>
      </c>
      <c r="D21" s="103"/>
      <c r="E21" s="61"/>
      <c r="F21" s="89"/>
      <c r="G21" s="89"/>
      <c r="H21" s="89"/>
      <c r="I21" s="105"/>
      <c r="J21" s="61"/>
      <c r="K21" s="89"/>
      <c r="L21" s="89"/>
      <c r="M21" s="89"/>
      <c r="N21" s="61"/>
      <c r="O21" s="89"/>
      <c r="P21" s="89"/>
      <c r="Q21" s="89"/>
      <c r="R21" s="61"/>
      <c r="S21" s="61"/>
      <c r="T21" s="61"/>
      <c r="U21" s="70"/>
      <c r="V21" s="70"/>
      <c r="W21" s="70"/>
      <c r="X21" s="70"/>
      <c r="Y21" s="70"/>
    </row>
    <row r="22" spans="1:25" s="77" customFormat="1" ht="15" customHeight="1" x14ac:dyDescent="0.2">
      <c r="A22" s="103"/>
      <c r="B22" s="61"/>
      <c r="C22" s="54" t="s">
        <v>42</v>
      </c>
      <c r="D22" s="103"/>
      <c r="E22" s="61"/>
      <c r="F22" s="89"/>
      <c r="G22" s="89"/>
      <c r="H22" s="89"/>
      <c r="I22" s="105"/>
      <c r="J22" s="61"/>
      <c r="K22" s="89"/>
      <c r="L22" s="89"/>
      <c r="M22" s="89"/>
      <c r="N22" s="61"/>
      <c r="O22" s="89"/>
      <c r="P22" s="89"/>
      <c r="Q22" s="89"/>
      <c r="R22" s="61"/>
      <c r="S22" s="61"/>
      <c r="T22" s="61"/>
      <c r="U22" s="70"/>
      <c r="V22" s="70"/>
      <c r="W22" s="70"/>
      <c r="X22" s="70"/>
      <c r="Y22" s="70"/>
    </row>
    <row r="23" spans="1:25" s="77" customFormat="1" ht="15" customHeight="1" x14ac:dyDescent="0.2">
      <c r="A23" s="103"/>
      <c r="B23" s="61"/>
      <c r="C23" s="54"/>
      <c r="D23" s="103"/>
      <c r="E23" s="61"/>
      <c r="F23" s="89"/>
      <c r="G23" s="89"/>
      <c r="H23" s="89"/>
      <c r="I23" s="105"/>
      <c r="J23" s="61"/>
      <c r="K23" s="89"/>
      <c r="L23" s="89"/>
      <c r="M23" s="89"/>
      <c r="N23" s="61"/>
      <c r="O23" s="89"/>
      <c r="P23" s="89"/>
      <c r="Q23" s="89"/>
      <c r="R23" s="61"/>
      <c r="S23" s="61"/>
      <c r="T23" s="61"/>
      <c r="U23" s="70"/>
      <c r="V23" s="70"/>
      <c r="W23" s="70"/>
      <c r="X23" s="70"/>
      <c r="Y23" s="70"/>
    </row>
    <row r="24" spans="1:25" s="77" customFormat="1" ht="15" customHeight="1" x14ac:dyDescent="0.2">
      <c r="A24" s="103"/>
      <c r="B24" s="61"/>
      <c r="C24" s="54"/>
      <c r="D24" s="103"/>
      <c r="E24" s="61"/>
      <c r="F24" s="89"/>
      <c r="G24" s="89"/>
      <c r="H24" s="89"/>
      <c r="I24" s="105"/>
      <c r="J24" s="61"/>
      <c r="K24" s="89"/>
      <c r="L24" s="89"/>
      <c r="M24" s="89"/>
      <c r="N24" s="61"/>
      <c r="O24" s="89"/>
      <c r="P24" s="89"/>
      <c r="Q24" s="89"/>
      <c r="R24" s="61"/>
      <c r="S24" s="61"/>
      <c r="T24" s="61"/>
      <c r="U24" s="70"/>
      <c r="V24" s="70"/>
      <c r="W24" s="70"/>
      <c r="X24" s="70"/>
      <c r="Y24" s="70"/>
    </row>
    <row r="25" spans="1:25" s="77" customFormat="1" ht="15" customHeight="1" x14ac:dyDescent="0.2">
      <c r="A25" s="103"/>
      <c r="B25" s="61"/>
      <c r="C25" s="54"/>
      <c r="D25" s="103"/>
      <c r="E25" s="61"/>
      <c r="F25" s="89"/>
      <c r="G25" s="89"/>
      <c r="H25" s="89"/>
      <c r="I25" s="105"/>
      <c r="J25" s="61"/>
      <c r="K25" s="89"/>
      <c r="L25" s="89"/>
      <c r="M25" s="89"/>
      <c r="N25" s="61"/>
      <c r="O25" s="89"/>
      <c r="P25" s="89"/>
      <c r="Q25" s="89"/>
      <c r="R25" s="61"/>
      <c r="S25" s="61"/>
      <c r="T25" s="61"/>
      <c r="U25" s="70"/>
      <c r="V25" s="70"/>
      <c r="W25" s="70"/>
      <c r="X25" s="70"/>
      <c r="Y25" s="70"/>
    </row>
    <row r="26" spans="1:25" s="77" customFormat="1" ht="15" customHeight="1" x14ac:dyDescent="0.2">
      <c r="A26" s="103"/>
      <c r="B26" s="61"/>
      <c r="C26" s="54"/>
      <c r="D26" s="103"/>
      <c r="E26" s="61"/>
      <c r="F26" s="89"/>
      <c r="G26" s="89"/>
      <c r="H26" s="89"/>
      <c r="I26" s="105"/>
      <c r="J26" s="61"/>
      <c r="K26" s="89"/>
      <c r="L26" s="89"/>
      <c r="M26" s="89"/>
      <c r="N26" s="61"/>
      <c r="O26" s="89"/>
      <c r="P26" s="89"/>
      <c r="Q26" s="89"/>
      <c r="R26" s="61"/>
      <c r="S26" s="61"/>
      <c r="T26" s="61"/>
      <c r="U26" s="70"/>
      <c r="V26" s="70"/>
      <c r="W26" s="70"/>
      <c r="X26" s="70"/>
      <c r="Y26" s="70"/>
    </row>
    <row r="27" spans="1:25" s="77" customFormat="1" ht="15" customHeight="1" x14ac:dyDescent="0.2">
      <c r="A27" s="103"/>
      <c r="B27" s="61"/>
      <c r="C27" s="54"/>
      <c r="D27" s="103"/>
      <c r="E27" s="61"/>
      <c r="F27" s="89"/>
      <c r="G27" s="89"/>
      <c r="H27" s="89"/>
      <c r="I27" s="105"/>
      <c r="J27" s="61"/>
      <c r="K27" s="89"/>
      <c r="L27" s="89"/>
      <c r="M27" s="89"/>
      <c r="N27" s="61"/>
      <c r="O27" s="89"/>
      <c r="P27" s="89"/>
      <c r="Q27" s="89"/>
      <c r="R27" s="61"/>
      <c r="S27" s="61"/>
      <c r="T27" s="61"/>
      <c r="U27" s="70"/>
      <c r="V27" s="70"/>
      <c r="W27" s="70"/>
      <c r="X27" s="70"/>
      <c r="Y27" s="70"/>
    </row>
    <row r="28" spans="1:25" s="77" customFormat="1" ht="15" customHeight="1" x14ac:dyDescent="0.2">
      <c r="A28" s="103"/>
      <c r="B28" s="61"/>
      <c r="C28" s="54"/>
      <c r="D28" s="103"/>
      <c r="E28" s="61"/>
      <c r="F28" s="89"/>
      <c r="G28" s="89"/>
      <c r="H28" s="89"/>
      <c r="I28" s="105"/>
      <c r="J28" s="61"/>
      <c r="K28" s="89"/>
      <c r="L28" s="89"/>
      <c r="M28" s="89"/>
      <c r="N28" s="61"/>
      <c r="O28" s="89"/>
      <c r="P28" s="89"/>
      <c r="Q28" s="89"/>
      <c r="R28" s="61"/>
      <c r="S28" s="61"/>
      <c r="T28" s="61"/>
      <c r="U28" s="70"/>
      <c r="V28" s="70"/>
      <c r="W28" s="70"/>
      <c r="X28" s="70"/>
      <c r="Y28" s="70"/>
    </row>
    <row r="29" spans="1:25" s="77" customFormat="1" ht="15" customHeight="1" x14ac:dyDescent="0.2">
      <c r="A29" s="103"/>
      <c r="B29" s="61"/>
      <c r="C29" s="54"/>
      <c r="D29" s="103"/>
      <c r="E29" s="61"/>
      <c r="F29" s="89"/>
      <c r="G29" s="89"/>
      <c r="H29" s="89"/>
      <c r="I29" s="105"/>
      <c r="J29" s="61"/>
      <c r="K29" s="89"/>
      <c r="L29" s="89"/>
      <c r="M29" s="89"/>
      <c r="N29" s="61"/>
      <c r="O29" s="89"/>
      <c r="P29" s="89"/>
      <c r="Q29" s="89"/>
      <c r="R29" s="61"/>
      <c r="S29" s="61"/>
      <c r="T29" s="61"/>
      <c r="U29" s="70"/>
      <c r="V29" s="70"/>
      <c r="W29" s="70"/>
      <c r="X29" s="70"/>
      <c r="Y29" s="70"/>
    </row>
    <row r="30" spans="1:25" s="77" customFormat="1" ht="15" customHeight="1" x14ac:dyDescent="0.2">
      <c r="A30" s="103"/>
      <c r="B30" s="61"/>
      <c r="C30" s="54"/>
      <c r="D30" s="103"/>
      <c r="E30" s="61"/>
      <c r="F30" s="89"/>
      <c r="G30" s="89"/>
      <c r="H30" s="89"/>
      <c r="I30" s="105"/>
      <c r="J30" s="61"/>
      <c r="K30" s="89"/>
      <c r="L30" s="89"/>
      <c r="M30" s="89"/>
      <c r="N30" s="61"/>
      <c r="O30" s="89"/>
      <c r="P30" s="89"/>
      <c r="Q30" s="89"/>
      <c r="R30" s="61"/>
      <c r="S30" s="61"/>
      <c r="T30" s="61"/>
      <c r="U30" s="70"/>
      <c r="V30" s="70"/>
      <c r="W30" s="70"/>
      <c r="X30" s="70"/>
      <c r="Y30" s="70"/>
    </row>
    <row r="31" spans="1:25" ht="15" customHeight="1" x14ac:dyDescent="0.2">
      <c r="A31" s="7"/>
      <c r="B31" s="6"/>
      <c r="C31" s="53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53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53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53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53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53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53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53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53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53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53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53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53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53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53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53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53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53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53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53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53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53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53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53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53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53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53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53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53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53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53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53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53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53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53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53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53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53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53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53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53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53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53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53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53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53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53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53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53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53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53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53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53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53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53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53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53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53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53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53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53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53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53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53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53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53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53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53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53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53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53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53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53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53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53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53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53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53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53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53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53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53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53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53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53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53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53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53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53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53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53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53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53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53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53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53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53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53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53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53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53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53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53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53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53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53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53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53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53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53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53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53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53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53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53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53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53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53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53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  <row r="150" spans="1:25" ht="15" customHeight="1" x14ac:dyDescent="0.2">
      <c r="A150" s="7"/>
      <c r="B150" s="6"/>
      <c r="C150" s="53"/>
      <c r="D150" s="5"/>
      <c r="E150" s="6"/>
      <c r="F150" s="3"/>
      <c r="G150" s="3"/>
      <c r="H150" s="3"/>
      <c r="I150" s="4"/>
      <c r="J150" s="6"/>
      <c r="K150" s="3"/>
      <c r="L150" s="3"/>
      <c r="M150" s="3"/>
      <c r="N150" s="6"/>
      <c r="O150" s="3"/>
      <c r="P150" s="3"/>
      <c r="Q150" s="3"/>
      <c r="R150" s="6"/>
      <c r="S150" s="6"/>
      <c r="T150" s="6"/>
      <c r="U150" s="1"/>
      <c r="V150" s="1"/>
      <c r="W150" s="1"/>
      <c r="X150" s="1"/>
      <c r="Y150" s="1"/>
    </row>
    <row r="151" spans="1:25" ht="15" customHeight="1" x14ac:dyDescent="0.2">
      <c r="A151" s="7"/>
      <c r="B151" s="6"/>
      <c r="C151" s="53"/>
      <c r="D151" s="5"/>
      <c r="E151" s="6"/>
      <c r="F151" s="3"/>
      <c r="G151" s="3"/>
      <c r="H151" s="3"/>
      <c r="I151" s="4"/>
      <c r="J151" s="6"/>
      <c r="K151" s="3"/>
      <c r="L151" s="3"/>
      <c r="M151" s="3"/>
      <c r="N151" s="6"/>
      <c r="O151" s="3"/>
      <c r="P151" s="3"/>
      <c r="Q151" s="3"/>
      <c r="R151" s="6"/>
      <c r="S151" s="6"/>
      <c r="T151" s="6"/>
      <c r="U151" s="1"/>
      <c r="V151" s="1"/>
      <c r="W151" s="1"/>
      <c r="X151" s="1"/>
      <c r="Y151" s="1"/>
    </row>
    <row r="152" spans="1:25" ht="15" customHeight="1" x14ac:dyDescent="0.2">
      <c r="A152" s="7"/>
      <c r="B152" s="6"/>
      <c r="C152" s="53"/>
      <c r="D152" s="5"/>
      <c r="E152" s="6"/>
      <c r="F152" s="3"/>
      <c r="G152" s="3"/>
      <c r="H152" s="3"/>
      <c r="I152" s="4"/>
      <c r="J152" s="6"/>
      <c r="K152" s="3"/>
      <c r="L152" s="3"/>
      <c r="M152" s="3"/>
      <c r="N152" s="6"/>
      <c r="O152" s="3"/>
      <c r="P152" s="3"/>
      <c r="Q152" s="3"/>
      <c r="R152" s="6"/>
      <c r="S152" s="6"/>
      <c r="T152" s="6"/>
      <c r="U152" s="1"/>
      <c r="V152" s="1"/>
      <c r="W152" s="1"/>
      <c r="X152" s="1"/>
      <c r="Y152" s="1"/>
    </row>
    <row r="153" spans="1:25" ht="15" customHeight="1" x14ac:dyDescent="0.2">
      <c r="A153" s="7"/>
      <c r="B153" s="6"/>
      <c r="C153" s="53"/>
      <c r="D153" s="5"/>
      <c r="E153" s="6"/>
      <c r="F153" s="3"/>
      <c r="G153" s="3"/>
      <c r="H153" s="3"/>
      <c r="I153" s="4"/>
      <c r="J153" s="6"/>
      <c r="K153" s="3"/>
      <c r="L153" s="3"/>
      <c r="M153" s="3"/>
      <c r="N153" s="6"/>
      <c r="O153" s="3"/>
      <c r="P153" s="3"/>
      <c r="Q153" s="3"/>
      <c r="R153" s="6"/>
      <c r="S153" s="6"/>
      <c r="T153" s="6"/>
      <c r="U153" s="1"/>
      <c r="V153" s="1"/>
      <c r="W153" s="1"/>
      <c r="X153" s="1"/>
      <c r="Y153" s="1"/>
    </row>
    <row r="154" spans="1:25" ht="15" customHeight="1" x14ac:dyDescent="0.2">
      <c r="A154" s="7"/>
      <c r="B154" s="6"/>
      <c r="C154" s="53"/>
      <c r="D154" s="5"/>
      <c r="E154" s="6"/>
      <c r="F154" s="3"/>
      <c r="G154" s="3"/>
      <c r="H154" s="3"/>
      <c r="I154" s="4"/>
      <c r="J154" s="6"/>
      <c r="K154" s="3"/>
      <c r="L154" s="3"/>
      <c r="M154" s="3"/>
      <c r="N154" s="6"/>
      <c r="O154" s="3"/>
      <c r="P154" s="3"/>
      <c r="Q154" s="3"/>
      <c r="R154" s="6"/>
      <c r="S154" s="6"/>
      <c r="T154" s="6"/>
      <c r="U154" s="1"/>
      <c r="V154" s="1"/>
      <c r="W154" s="1"/>
      <c r="X154" s="1"/>
      <c r="Y154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2016-11-29T13:16:37Z</dcterms:modified>
</cp:coreProperties>
</file>