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F7" i="1"/>
  <c r="F11" i="1"/>
  <c r="F14" i="1" s="1"/>
  <c r="E7" i="1"/>
  <c r="E11" i="1" s="1"/>
  <c r="H14" i="1"/>
  <c r="G14" i="1"/>
  <c r="K11" i="1" l="1"/>
  <c r="E14" i="1"/>
  <c r="K14" i="1" s="1"/>
  <c r="L11" i="1"/>
  <c r="D8" i="1"/>
  <c r="L14" i="1" l="1"/>
</calcChain>
</file>

<file path=xl/sharedStrings.xml><?xml version="1.0" encoding="utf-8"?>
<sst xmlns="http://schemas.openxmlformats.org/spreadsheetml/2006/main" count="70" uniqueCount="51">
  <si>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</si>
  <si>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</si>
  <si>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</si>
  <si>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</si>
  <si>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</si>
  <si>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</si>
  <si>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</si>
  <si>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</si>
  <si>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</si>
  <si>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</si>
  <si>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</si>
  <si>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</si>
  <si>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</si>
  <si>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</si>
  <si>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</si>
  <si>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</si>
  <si>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</si>
  <si>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</si>
  <si>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</si>
  <si>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</si>
  <si>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</si>
  <si>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</si>
  <si>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</si>
  <si>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</si>
  <si>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</si>
  <si>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</si>
  <si>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</si>
  <si>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</si>
  <si>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</si>
  <si>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</si>
  <si>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</si>
  <si>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</si>
  <si>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</si>
  <si>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</si>
  <si>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Saara-Maija Ranta</t>
  </si>
  <si>
    <t>11.</t>
  </si>
  <si>
    <t>Kiri</t>
  </si>
  <si>
    <t>7.-8.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</si>
  <si>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</si>
  <si>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</si>
  <si>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</si>
  <si>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</si>
  <si>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</si>
  <si>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</si>
  <si>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</si>
  <si>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</si>
  <si>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20.05. 1973  Virkiä - Kiri  18-8</t>
  </si>
  <si>
    <t>5. ottelu</t>
  </si>
  <si>
    <t>12.08. 1973  Roihu - Kiri  5-8</t>
  </si>
  <si>
    <t>7. ottelu</t>
  </si>
  <si>
    <t>25.05. 1975  Kiri - HalTo  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</si>
</sst>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1973</v>
      </c>
      <c r="C4" s="27" t="s">
        <v>35</v>
      </c>
      <c r="D4" s="61" t="s">
        <v>36</v>
      </c>
      <c r="E4" s="62">
        <v>5</v>
      </c>
      <c r="F4" s="27">
        <v>0</v>
      </c>
      <c r="G4" s="27">
        <v>1</v>
      </c>
      <c r="H4" s="27">
        <v>0</v>
      </c>
      <c r="I4" s="63"/>
      <c r="J4" s="63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1974</v>
      </c>
      <c r="C5" s="27"/>
      <c r="D5" s="61"/>
      <c r="E5" s="62"/>
      <c r="F5" s="27"/>
      <c r="G5" s="27"/>
      <c r="H5" s="27"/>
      <c r="I5" s="63"/>
      <c r="J5" s="63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1975</v>
      </c>
      <c r="C6" s="27" t="s">
        <v>37</v>
      </c>
      <c r="D6" s="29" t="s">
        <v>36</v>
      </c>
      <c r="E6" s="62">
        <v>4</v>
      </c>
      <c r="F6" s="27">
        <v>0</v>
      </c>
      <c r="G6" s="27">
        <v>1</v>
      </c>
      <c r="H6" s="27">
        <v>3</v>
      </c>
      <c r="I6" s="63"/>
      <c r="J6" s="63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9</v>
      </c>
      <c r="F7" s="19">
        <f>SUM(F4:F6)</f>
        <v>0</v>
      </c>
      <c r="G7" s="19">
        <f>SUM(G4:G6)</f>
        <v>2</v>
      </c>
      <c r="H7" s="19">
        <f>SUM(H4:H6)</f>
        <v>3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11.333333333333334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3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9</v>
      </c>
      <c r="F11" s="27">
        <f>PRODUCT(F7)</f>
        <v>0</v>
      </c>
      <c r="G11" s="27">
        <f>PRODUCT(G7)</f>
        <v>2</v>
      </c>
      <c r="H11" s="27">
        <f>PRODUCT(H7)</f>
        <v>3</v>
      </c>
      <c r="I11" s="27"/>
      <c r="J11" s="1"/>
      <c r="K11" s="43">
        <f>PRODUCT((F11+G11)/E11)</f>
        <v>0.22222222222222221</v>
      </c>
      <c r="L11" s="43">
        <f>PRODUCT(H11/E11)</f>
        <v>0.33333333333333331</v>
      </c>
      <c r="M11" s="43"/>
      <c r="N11" s="30"/>
      <c r="O11" s="25"/>
      <c r="P11" s="66" t="s">
        <v>41</v>
      </c>
      <c r="Q11" s="67"/>
      <c r="R11" s="67"/>
      <c r="S11" s="68" t="s">
        <v>46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 t="s">
        <v>42</v>
      </c>
      <c r="AE11" s="68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1" t="s">
        <v>43</v>
      </c>
      <c r="Q12" s="72"/>
      <c r="R12" s="72"/>
      <c r="S12" s="73" t="s">
        <v>48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47</v>
      </c>
      <c r="AE12" s="73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1" t="s">
        <v>44</v>
      </c>
      <c r="Q13" s="72"/>
      <c r="R13" s="72"/>
      <c r="S13" s="73" t="s">
        <v>50</v>
      </c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 t="s">
        <v>49</v>
      </c>
      <c r="AE13" s="73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9</v>
      </c>
      <c r="F14" s="19">
        <f>SUM(F11:F13)</f>
        <v>0</v>
      </c>
      <c r="G14" s="19">
        <f>SUM(G11:G13)</f>
        <v>2</v>
      </c>
      <c r="H14" s="19">
        <f>SUM(H11:H13)</f>
        <v>3</v>
      </c>
      <c r="I14" s="19"/>
      <c r="J14" s="1"/>
      <c r="K14" s="55">
        <f>PRODUCT((F14+G14)/E14)</f>
        <v>0.22222222222222221</v>
      </c>
      <c r="L14" s="55">
        <f>PRODUCT(H14/E14)</f>
        <v>0.33333333333333331</v>
      </c>
      <c r="M14" s="55"/>
      <c r="N14" s="31"/>
      <c r="O14" s="25"/>
      <c r="P14" s="76" t="s">
        <v>45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/>
      <c r="AE14" s="78"/>
      <c r="AF14" s="8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7"/>
      <c r="AI46" s="57"/>
      <c r="AJ46" s="57"/>
      <c r="AK46" s="57"/>
      <c r="AL46" s="57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5"/>
      <c r="AF47" s="25"/>
      <c r="AG47" s="9"/>
      <c r="AH47" s="57"/>
      <c r="AI47" s="57"/>
      <c r="AJ47" s="57"/>
      <c r="AK47" s="57"/>
      <c r="AL47" s="57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5"/>
      <c r="AF48" s="25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5"/>
      <c r="AF49" s="25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5"/>
      <c r="AF52" s="25"/>
      <c r="AG52" s="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9:30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9:30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9:30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9:30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9:30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9:30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9:30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9:30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9:30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9:30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9:30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9:30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9:30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9:30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9:30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9:30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9:30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9:30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9:30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9:30" ht="15" customHeight="1" x14ac:dyDescent="0.25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2019-01-29T23:18:38Z</dcterms:modified>
</cp:coreProperties>
</file>