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  <sheet name="Pelinjohtaja" sheetId="3" r:id="rId3"/>
  </sheets>
  <calcPr calcId="145621"/>
</workbook>
</file>

<file path=xl/calcChain.xml><?xml version="1.0" encoding="utf-8"?>
<calcChain xmlns="http://schemas.openxmlformats.org/spreadsheetml/2006/main">
  <c r="AL21" i="1" l="1"/>
  <c r="AM21" i="1"/>
  <c r="AN21" i="1"/>
  <c r="F12" i="3" l="1"/>
  <c r="F15" i="3" s="1"/>
  <c r="T9" i="3"/>
  <c r="S9" i="3"/>
  <c r="R9" i="3"/>
  <c r="P9" i="3"/>
  <c r="O9" i="3"/>
  <c r="N9" i="3"/>
  <c r="L9" i="3"/>
  <c r="K9" i="3"/>
  <c r="J9" i="3"/>
  <c r="G9" i="3"/>
  <c r="G12" i="3" s="1"/>
  <c r="G15" i="3" s="1"/>
  <c r="F9" i="3"/>
  <c r="H9" i="3" s="1"/>
  <c r="E9" i="3"/>
  <c r="E12" i="3" s="1"/>
  <c r="E15" i="3" s="1"/>
  <c r="H5" i="3"/>
  <c r="H15" i="3" l="1"/>
  <c r="H12" i="3"/>
  <c r="M25" i="1" l="1"/>
  <c r="AK21" i="1"/>
  <c r="AJ21" i="1"/>
  <c r="AI21" i="1"/>
  <c r="AF21" i="1"/>
  <c r="AE21" i="1"/>
  <c r="AD21" i="1"/>
  <c r="AC21" i="1"/>
  <c r="AB21" i="1"/>
  <c r="Y21" i="1"/>
  <c r="X21" i="1"/>
  <c r="W21" i="1"/>
  <c r="V21" i="1"/>
  <c r="U21" i="1"/>
  <c r="M21" i="1"/>
  <c r="L21" i="1"/>
  <c r="K21" i="1"/>
  <c r="J21" i="1"/>
  <c r="I21" i="1"/>
  <c r="I25" i="1" s="1"/>
  <c r="I28" i="1" s="1"/>
  <c r="H21" i="1"/>
  <c r="H25" i="1" s="1"/>
  <c r="G21" i="1"/>
  <c r="G25" i="1" s="1"/>
  <c r="F21" i="1"/>
  <c r="F25" i="1" s="1"/>
  <c r="F28" i="1" s="1"/>
  <c r="E21" i="1"/>
  <c r="E25" i="1" s="1"/>
  <c r="E28" i="1" s="1"/>
  <c r="G28" i="1" l="1"/>
  <c r="K28" i="1" s="1"/>
  <c r="K25" i="1"/>
  <c r="L25" i="1"/>
  <c r="H28" i="1"/>
  <c r="L28" i="1" s="1"/>
</calcChain>
</file>

<file path=xl/sharedStrings.xml><?xml version="1.0" encoding="utf-8"?>
<sst xmlns="http://schemas.openxmlformats.org/spreadsheetml/2006/main" count="261" uniqueCount="120">
  <si>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</si>
  <si>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</si>
  <si>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</si>
  <si>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</si>
  <si>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</si>
  <si>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</si>
  <si>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</si>
  <si>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</si>
  <si>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</si>
  <si>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</si>
  <si>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</si>
  <si>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</si>
  <si>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</si>
  <si>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</si>
  <si>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</si>
  <si>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</si>
  <si>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</si>
  <si>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</si>
  <si>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</si>
  <si>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</si>
  <si>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</si>
  <si>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</si>
  <si>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</si>
  <si>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</si>
  <si>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</si>
  <si>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</si>
  <si>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</si>
  <si>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</si>
  <si>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ENSIMMÄISET</t>
  </si>
  <si>
    <t>K</t>
  </si>
  <si>
    <t>H</t>
  </si>
  <si>
    <t>P</t>
  </si>
  <si>
    <t>Cup</t>
  </si>
  <si>
    <t>Tero Rancken</t>
  </si>
  <si>
    <t>11.</t>
  </si>
  <si>
    <t>Lippo</t>
  </si>
  <si>
    <t>8.</t>
  </si>
  <si>
    <t>5.</t>
  </si>
  <si>
    <t>4.</t>
  </si>
  <si>
    <t>1.</t>
  </si>
  <si>
    <t>7.</t>
  </si>
  <si>
    <t>3.</t>
  </si>
  <si>
    <t>12.</t>
  </si>
  <si>
    <t>02.05. 1965  ViVe - Lippo  6-9</t>
  </si>
  <si>
    <t xml:space="preserve">  19 v   5 kk 17 pv</t>
  </si>
  <si>
    <t>19.05. 1965  Lippo - IK  14-4</t>
  </si>
  <si>
    <t>4.  ottelu</t>
  </si>
  <si>
    <t xml:space="preserve">  19 v   6 kk   4 pv</t>
  </si>
  <si>
    <t>22.08. 1971  ViVe - Lippo  15-6</t>
  </si>
  <si>
    <t>96.  ottelu</t>
  </si>
  <si>
    <t xml:space="preserve">  25 v   9 kk   7 pv</t>
  </si>
  <si>
    <t>----</t>
  </si>
  <si>
    <t>2.</t>
  </si>
  <si>
    <t>suomensarja</t>
  </si>
  <si>
    <t>15.11.1945</t>
  </si>
  <si>
    <t>MESTARUUSSARJA</t>
  </si>
  <si>
    <t>Seurat</t>
  </si>
  <si>
    <t>Lippo =Oulun Lippo  (1955)</t>
  </si>
  <si>
    <t>URA SM-SARJASSA</t>
  </si>
  <si>
    <t>L+T</t>
  </si>
  <si>
    <t>6.</t>
  </si>
  <si>
    <t>PELINJOHTAJAKORTTI</t>
  </si>
  <si>
    <t>MSU</t>
  </si>
  <si>
    <t xml:space="preserve">   Mitalit</t>
  </si>
  <si>
    <t xml:space="preserve">  Huomautuksia</t>
  </si>
  <si>
    <t>O</t>
  </si>
  <si>
    <t>V</t>
  </si>
  <si>
    <t>Voitto-%</t>
  </si>
  <si>
    <t xml:space="preserve"> MYP,  20  ottelua</t>
  </si>
  <si>
    <t>URA SUPERISSA</t>
  </si>
  <si>
    <t xml:space="preserve">PLAY OFF </t>
  </si>
  <si>
    <t>SARJAT</t>
  </si>
  <si>
    <t>Puolivälierät</t>
  </si>
  <si>
    <t>Välierät</t>
  </si>
  <si>
    <t>Finaalit</t>
  </si>
  <si>
    <t>Seurat:</t>
  </si>
  <si>
    <t>Lippo = Oulun Lippo  (1955)</t>
  </si>
  <si>
    <t>MIEHET</t>
  </si>
  <si>
    <t xml:space="preserve">  Itä - Länsi, tulos</t>
  </si>
  <si>
    <t>Joukkue</t>
  </si>
  <si>
    <t>T</t>
  </si>
  <si>
    <t>Up.</t>
  </si>
  <si>
    <t>Lj.</t>
  </si>
  <si>
    <t>Palk.</t>
  </si>
  <si>
    <t>L</t>
  </si>
  <si>
    <t>k</t>
  </si>
  <si>
    <t xml:space="preserve">Pelinjohtaja      </t>
  </si>
  <si>
    <t xml:space="preserve"> Yleisöä</t>
  </si>
  <si>
    <t>Ikä ensimmäisessä ottelussa</t>
  </si>
  <si>
    <t xml:space="preserve"> LIITTO - LEHDISTÖ - KORTTI</t>
  </si>
  <si>
    <t xml:space="preserve">  Tulos</t>
  </si>
  <si>
    <t xml:space="preserve">  KL-%</t>
  </si>
  <si>
    <t>Lehdistö</t>
  </si>
  <si>
    <t>23.06. 1974  Riihimäki</t>
  </si>
  <si>
    <t>s</t>
  </si>
  <si>
    <t>Veikko Keskitalo</t>
  </si>
  <si>
    <t>18.06. 1975  Hippos, Jyväskylä</t>
  </si>
  <si>
    <t xml:space="preserve">  3-5</t>
  </si>
  <si>
    <t>Martti Kylmälahti</t>
  </si>
  <si>
    <t>15.08. 1971  Meilahti, Helsinki</t>
  </si>
  <si>
    <t>Länsi</t>
  </si>
  <si>
    <t>1v</t>
  </si>
  <si>
    <t>Pekka Sipilä</t>
  </si>
  <si>
    <t>18.08. 1974  Meilahti, Helsinki</t>
  </si>
  <si>
    <t xml:space="preserve">  5-5</t>
  </si>
  <si>
    <t>Aulis Paski</t>
  </si>
  <si>
    <t xml:space="preserve"> 10-5</t>
  </si>
  <si>
    <t xml:space="preserve"> 10-0</t>
  </si>
  <si>
    <t>25 v  9 kk  0 pv</t>
  </si>
  <si>
    <t>28 v  7 kk  8 pv</t>
  </si>
  <si>
    <t xml:space="preserve"> ITÄ - LÄNSI - KORTTI</t>
  </si>
  <si>
    <t>0-0-0</t>
  </si>
  <si>
    <t>Mitalit</t>
  </si>
  <si>
    <t xml:space="preserve"> Arvo-ottelut</t>
  </si>
  <si>
    <t>Lyöty</t>
  </si>
  <si>
    <t>Tuotu</t>
  </si>
  <si>
    <t>13.</t>
  </si>
  <si>
    <t>26.</t>
  </si>
  <si>
    <t>10.</t>
  </si>
  <si>
    <t>0-1-0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</si>
</sst>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24"/>
      <name val="Times New Roman"/>
      <family val="1"/>
    </font>
    <font>
      <b/>
      <sz val="12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2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165" fontId="3" fillId="3" borderId="1" xfId="1" quotePrefix="1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4" fillId="2" borderId="0" xfId="0" applyFont="1" applyFill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165" fontId="3" fillId="4" borderId="1" xfId="0" quotePrefix="1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165" fontId="3" fillId="3" borderId="1" xfId="0" applyNumberFormat="1" applyFont="1" applyFill="1" applyBorder="1" applyAlignment="1">
      <alignment horizontal="center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7" fillId="7" borderId="2" xfId="0" applyFont="1" applyFill="1" applyBorder="1" applyAlignment="1"/>
    <xf numFmtId="0" fontId="4" fillId="7" borderId="3" xfId="0" applyFont="1" applyFill="1" applyBorder="1" applyAlignment="1">
      <alignment vertical="top"/>
    </xf>
    <xf numFmtId="0" fontId="4" fillId="7" borderId="3" xfId="0" applyFont="1" applyFill="1" applyBorder="1" applyAlignment="1">
      <alignment horizontal="center" vertical="top"/>
    </xf>
    <xf numFmtId="0" fontId="2" fillId="7" borderId="3" xfId="0" applyFont="1" applyFill="1" applyBorder="1" applyAlignment="1">
      <alignment vertical="top"/>
    </xf>
    <xf numFmtId="0" fontId="2" fillId="7" borderId="4" xfId="0" applyFont="1" applyFill="1" applyBorder="1" applyAlignment="1">
      <alignment vertical="top"/>
    </xf>
    <xf numFmtId="0" fontId="2" fillId="0" borderId="0" xfId="0" applyFont="1"/>
    <xf numFmtId="0" fontId="9" fillId="3" borderId="2" xfId="0" applyFont="1" applyFill="1" applyBorder="1" applyAlignment="1"/>
    <xf numFmtId="0" fontId="9" fillId="3" borderId="3" xfId="0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14" xfId="0" applyFont="1" applyFill="1" applyBorder="1" applyAlignment="1">
      <alignment horizontal="left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vertical="top"/>
    </xf>
    <xf numFmtId="0" fontId="2" fillId="9" borderId="0" xfId="0" applyFont="1" applyFill="1"/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8" borderId="3" xfId="0" applyFont="1" applyFill="1" applyBorder="1" applyAlignment="1">
      <alignment horizontal="center"/>
    </xf>
    <xf numFmtId="0" fontId="3" fillId="8" borderId="3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0" fontId="6" fillId="3" borderId="7" xfId="0" applyFont="1" applyFill="1" applyBorder="1" applyAlignment="1"/>
    <xf numFmtId="49" fontId="6" fillId="3" borderId="6" xfId="0" applyNumberFormat="1" applyFont="1" applyFill="1" applyBorder="1" applyAlignment="1"/>
    <xf numFmtId="0" fontId="3" fillId="3" borderId="0" xfId="0" applyFont="1" applyFill="1" applyBorder="1" applyAlignment="1"/>
    <xf numFmtId="0" fontId="3" fillId="3" borderId="6" xfId="0" applyFont="1" applyFill="1" applyBorder="1" applyAlignment="1">
      <alignment horizontal="center"/>
    </xf>
    <xf numFmtId="0" fontId="3" fillId="3" borderId="6" xfId="0" applyFont="1" applyFill="1" applyBorder="1"/>
    <xf numFmtId="0" fontId="3" fillId="3" borderId="6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3" fillId="3" borderId="15" xfId="0" applyFont="1" applyFill="1" applyBorder="1"/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/>
    <xf numFmtId="0" fontId="3" fillId="2" borderId="9" xfId="0" applyFont="1" applyFill="1" applyBorder="1"/>
    <xf numFmtId="49" fontId="3" fillId="2" borderId="9" xfId="0" applyNumberFormat="1" applyFont="1" applyFill="1" applyBorder="1" applyAlignment="1"/>
    <xf numFmtId="0" fontId="3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3" fillId="10" borderId="1" xfId="0" applyFont="1" applyFill="1" applyBorder="1" applyAlignment="1">
      <alignment horizontal="left"/>
    </xf>
    <xf numFmtId="0" fontId="3" fillId="10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left"/>
    </xf>
    <xf numFmtId="49" fontId="3" fillId="6" borderId="1" xfId="0" applyNumberFormat="1" applyFont="1" applyFill="1" applyBorder="1" applyAlignment="1">
      <alignment horizontal="left"/>
    </xf>
    <xf numFmtId="0" fontId="3" fillId="6" borderId="1" xfId="0" applyFont="1" applyFill="1" applyBorder="1" applyAlignment="1">
      <alignment horizontal="left" vertical="center"/>
    </xf>
    <xf numFmtId="0" fontId="3" fillId="6" borderId="1" xfId="0" applyNumberFormat="1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165" fontId="3" fillId="6" borderId="1" xfId="1" applyNumberFormat="1" applyFont="1" applyFill="1" applyBorder="1" applyAlignment="1">
      <alignment horizontal="center"/>
    </xf>
    <xf numFmtId="0" fontId="3" fillId="3" borderId="6" xfId="0" applyFont="1" applyFill="1" applyBorder="1" applyAlignment="1"/>
    <xf numFmtId="0" fontId="3" fillId="2" borderId="8" xfId="0" applyFont="1" applyFill="1" applyBorder="1" applyAlignment="1"/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10" borderId="2" xfId="0" applyFont="1" applyFill="1" applyBorder="1" applyAlignment="1">
      <alignment horizontal="left"/>
    </xf>
    <xf numFmtId="49" fontId="3" fillId="10" borderId="2" xfId="0" applyNumberFormat="1" applyFont="1" applyFill="1" applyBorder="1" applyAlignment="1">
      <alignment horizontal="left"/>
    </xf>
    <xf numFmtId="165" fontId="3" fillId="10" borderId="4" xfId="1" applyNumberFormat="1" applyFont="1" applyFill="1" applyBorder="1" applyAlignment="1"/>
    <xf numFmtId="0" fontId="3" fillId="10" borderId="3" xfId="0" applyFont="1" applyFill="1" applyBorder="1" applyAlignment="1">
      <alignment horizontal="center"/>
    </xf>
    <xf numFmtId="0" fontId="3" fillId="10" borderId="2" xfId="0" applyFont="1" applyFill="1" applyBorder="1" applyAlignment="1">
      <alignment horizontal="center"/>
    </xf>
    <xf numFmtId="0" fontId="3" fillId="10" borderId="4" xfId="0" applyFont="1" applyFill="1" applyBorder="1" applyAlignment="1">
      <alignment horizontal="center"/>
    </xf>
    <xf numFmtId="165" fontId="3" fillId="10" borderId="3" xfId="0" applyNumberFormat="1" applyFont="1" applyFill="1" applyBorder="1" applyAlignment="1">
      <alignment horizontal="center"/>
    </xf>
    <xf numFmtId="0" fontId="3" fillId="10" borderId="1" xfId="0" applyNumberFormat="1" applyFont="1" applyFill="1" applyBorder="1" applyAlignment="1">
      <alignment horizontal="center"/>
    </xf>
    <xf numFmtId="0" fontId="7" fillId="8" borderId="2" xfId="0" applyFont="1" applyFill="1" applyBorder="1"/>
    <xf numFmtId="0" fontId="7" fillId="8" borderId="2" xfId="0" applyFont="1" applyFill="1" applyBorder="1" applyAlignment="1">
      <alignment vertical="top"/>
    </xf>
    <xf numFmtId="0" fontId="8" fillId="7" borderId="3" xfId="0" applyFont="1" applyFill="1" applyBorder="1" applyAlignment="1">
      <alignment horizontal="left" vertical="top"/>
    </xf>
    <xf numFmtId="0" fontId="3" fillId="2" borderId="0" xfId="0" applyFont="1" applyFill="1" applyAlignment="1"/>
    <xf numFmtId="0" fontId="9" fillId="3" borderId="3" xfId="0" applyFont="1" applyFill="1" applyBorder="1" applyAlignment="1">
      <alignment horizontal="left"/>
    </xf>
    <xf numFmtId="49" fontId="3" fillId="3" borderId="3" xfId="0" applyNumberFormat="1" applyFont="1" applyFill="1" applyBorder="1" applyAlignment="1">
      <alignment horizontal="center"/>
    </xf>
    <xf numFmtId="0" fontId="2" fillId="2" borderId="0" xfId="0" applyFont="1" applyFill="1" applyAlignment="1"/>
    <xf numFmtId="0" fontId="5" fillId="0" borderId="0" xfId="0" applyFont="1" applyAlignment="1"/>
    <xf numFmtId="0" fontId="3" fillId="4" borderId="9" xfId="0" applyFont="1" applyFill="1" applyBorder="1" applyAlignment="1">
      <alignment horizontal="center"/>
    </xf>
    <xf numFmtId="0" fontId="3" fillId="4" borderId="9" xfId="0" applyFont="1" applyFill="1" applyBorder="1" applyAlignment="1"/>
    <xf numFmtId="0" fontId="4" fillId="2" borderId="13" xfId="0" applyFont="1" applyFill="1" applyBorder="1" applyAlignment="1">
      <alignment horizontal="center"/>
    </xf>
    <xf numFmtId="0" fontId="3" fillId="4" borderId="12" xfId="0" applyFont="1" applyFill="1" applyBorder="1" applyAlignment="1"/>
    <xf numFmtId="0" fontId="3" fillId="4" borderId="14" xfId="0" applyFont="1" applyFill="1" applyBorder="1" applyAlignment="1">
      <alignment horizontal="center"/>
    </xf>
    <xf numFmtId="0" fontId="2" fillId="0" borderId="0" xfId="0" applyFont="1" applyAlignment="1"/>
    <xf numFmtId="0" fontId="3" fillId="8" borderId="1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165" fontId="3" fillId="8" borderId="4" xfId="0" applyNumberFormat="1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165" fontId="3" fillId="3" borderId="14" xfId="0" applyNumberFormat="1" applyFont="1" applyFill="1" applyBorder="1" applyAlignment="1">
      <alignment horizontal="center"/>
    </xf>
    <xf numFmtId="0" fontId="3" fillId="3" borderId="15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2" borderId="2" xfId="0" applyFont="1" applyFill="1" applyBorder="1" applyAlignment="1"/>
    <xf numFmtId="0" fontId="3" fillId="2" borderId="3" xfId="0" applyFont="1" applyFill="1" applyBorder="1" applyAlignment="1">
      <alignment horizontal="left"/>
    </xf>
    <xf numFmtId="0" fontId="3" fillId="2" borderId="3" xfId="0" applyFont="1" applyFill="1" applyBorder="1" applyAlignment="1"/>
    <xf numFmtId="0" fontId="4" fillId="2" borderId="3" xfId="0" applyFont="1" applyFill="1" applyBorder="1" applyAlignment="1">
      <alignment horizontal="center"/>
    </xf>
    <xf numFmtId="0" fontId="3" fillId="2" borderId="4" xfId="0" applyFont="1" applyFill="1" applyBorder="1" applyAlignment="1"/>
    <xf numFmtId="0" fontId="4" fillId="4" borderId="9" xfId="0" applyFont="1" applyFill="1" applyBorder="1" applyAlignment="1">
      <alignment horizontal="left"/>
    </xf>
    <xf numFmtId="0" fontId="4" fillId="4" borderId="9" xfId="0" applyFont="1" applyFill="1" applyBorder="1" applyAlignment="1"/>
    <xf numFmtId="0" fontId="3" fillId="4" borderId="7" xfId="0" applyFont="1" applyFill="1" applyBorder="1" applyAlignment="1"/>
    <xf numFmtId="0" fontId="3" fillId="2" borderId="14" xfId="0" applyFont="1" applyFill="1" applyBorder="1" applyAlignment="1"/>
    <xf numFmtId="0" fontId="3" fillId="4" borderId="2" xfId="0" applyFont="1" applyFill="1" applyBorder="1" applyAlignment="1"/>
    <xf numFmtId="0" fontId="3" fillId="4" borderId="6" xfId="0" applyFont="1" applyFill="1" applyBorder="1" applyAlignment="1"/>
    <xf numFmtId="0" fontId="3" fillId="4" borderId="5" xfId="0" applyFont="1" applyFill="1" applyBorder="1" applyAlignment="1"/>
    <xf numFmtId="0" fontId="3" fillId="3" borderId="2" xfId="0" applyFont="1" applyFill="1" applyBorder="1" applyAlignment="1"/>
    <xf numFmtId="0" fontId="3" fillId="3" borderId="3" xfId="0" applyFont="1" applyFill="1" applyBorder="1" applyAlignment="1"/>
    <xf numFmtId="49" fontId="3" fillId="3" borderId="1" xfId="0" applyNumberFormat="1" applyFont="1" applyFill="1" applyBorder="1" applyAlignment="1">
      <alignment horizontal="center"/>
    </xf>
    <xf numFmtId="0" fontId="3" fillId="2" borderId="13" xfId="0" applyFont="1" applyFill="1" applyBorder="1" applyAlignment="1"/>
    <xf numFmtId="49" fontId="3" fillId="3" borderId="11" xfId="0" applyNumberFormat="1" applyFont="1" applyFill="1" applyBorder="1" applyAlignment="1">
      <alignment horizontal="left"/>
    </xf>
    <xf numFmtId="49" fontId="3" fillId="3" borderId="6" xfId="0" applyNumberFormat="1" applyFont="1" applyFill="1" applyBorder="1" applyAlignment="1">
      <alignment horizontal="right"/>
    </xf>
    <xf numFmtId="0" fontId="3" fillId="3" borderId="15" xfId="0" applyFont="1" applyFill="1" applyBorder="1" applyAlignment="1"/>
    <xf numFmtId="0" fontId="3" fillId="3" borderId="8" xfId="0" applyFont="1" applyFill="1" applyBorder="1" applyAlignment="1"/>
    <xf numFmtId="0" fontId="3" fillId="3" borderId="9" xfId="0" applyFont="1" applyFill="1" applyBorder="1" applyAlignment="1">
      <alignment horizontal="left"/>
    </xf>
    <xf numFmtId="0" fontId="3" fillId="3" borderId="9" xfId="0" applyFont="1" applyFill="1" applyBorder="1" applyAlignment="1"/>
    <xf numFmtId="0" fontId="3" fillId="3" borderId="11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left"/>
    </xf>
    <xf numFmtId="49" fontId="3" fillId="3" borderId="0" xfId="0" applyNumberFormat="1" applyFont="1" applyFill="1" applyBorder="1" applyAlignment="1">
      <alignment horizontal="right"/>
    </xf>
    <xf numFmtId="0" fontId="3" fillId="3" borderId="5" xfId="0" applyFont="1" applyFill="1" applyBorder="1" applyAlignment="1"/>
    <xf numFmtId="0" fontId="3" fillId="4" borderId="3" xfId="0" applyFont="1" applyFill="1" applyBorder="1" applyAlignment="1"/>
    <xf numFmtId="0" fontId="3" fillId="2" borderId="12" xfId="0" applyFont="1" applyFill="1" applyBorder="1" applyAlignment="1"/>
    <xf numFmtId="0" fontId="3" fillId="4" borderId="4" xfId="0" applyFont="1" applyFill="1" applyBorder="1" applyAlignment="1"/>
    <xf numFmtId="0" fontId="3" fillId="2" borderId="6" xfId="0" applyFont="1" applyFill="1" applyBorder="1" applyAlignment="1"/>
    <xf numFmtId="0" fontId="2" fillId="9" borderId="0" xfId="0" applyFont="1" applyFill="1" applyAlignment="1"/>
    <xf numFmtId="0" fontId="3" fillId="2" borderId="0" xfId="0" applyFont="1" applyFill="1" applyBorder="1" applyAlignment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49" fontId="3" fillId="5" borderId="1" xfId="0" applyNumberFormat="1" applyFont="1" applyFill="1" applyBorder="1" applyAlignment="1"/>
    <xf numFmtId="49" fontId="3" fillId="5" borderId="1" xfId="0" applyNumberFormat="1" applyFont="1" applyFill="1" applyBorder="1" applyAlignment="1">
      <alignment horizontal="left"/>
    </xf>
    <xf numFmtId="0" fontId="3" fillId="4" borderId="7" xfId="0" applyFont="1" applyFill="1" applyBorder="1"/>
    <xf numFmtId="0" fontId="2" fillId="4" borderId="6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 applyAlignment="1">
      <alignment horizontal="center"/>
    </xf>
    <xf numFmtId="0" fontId="3" fillId="4" borderId="5" xfId="0" applyFont="1" applyFill="1" applyBorder="1"/>
    <xf numFmtId="0" fontId="3" fillId="4" borderId="11" xfId="0" applyFont="1" applyFill="1" applyBorder="1"/>
    <xf numFmtId="0" fontId="2" fillId="4" borderId="0" xfId="0" applyFont="1" applyFill="1" applyBorder="1"/>
    <xf numFmtId="0" fontId="3" fillId="4" borderId="8" xfId="0" applyFont="1" applyFill="1" applyBorder="1"/>
    <xf numFmtId="0" fontId="2" fillId="4" borderId="9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10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66" customWidth="1"/>
    <col min="3" max="3" width="6.7109375" style="65" customWidth="1"/>
    <col min="4" max="4" width="9.140625" style="66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36" customWidth="1"/>
    <col min="16" max="19" width="5.7109375" style="36" customWidth="1"/>
    <col min="20" max="20" width="0.7109375" style="36" customWidth="1"/>
    <col min="21" max="25" width="5.7109375" style="65" customWidth="1"/>
    <col min="26" max="26" width="8.7109375" style="65" customWidth="1"/>
    <col min="27" max="27" width="0.7109375" style="36" customWidth="1"/>
    <col min="28" max="32" width="5.7109375" style="65" customWidth="1"/>
    <col min="33" max="33" width="8.7109375" style="65" customWidth="1"/>
    <col min="34" max="34" width="0.7109375" style="36" customWidth="1"/>
    <col min="35" max="40" width="5.7109375" style="65" customWidth="1"/>
    <col min="41" max="41" width="31.140625" style="1" customWidth="1"/>
    <col min="42" max="16384" width="9.140625" style="8"/>
  </cols>
  <sheetData>
    <row r="1" spans="1:41" ht="17.25" customHeight="1" x14ac:dyDescent="0.25">
      <c r="A1" s="1"/>
      <c r="B1" s="2" t="s">
        <v>33</v>
      </c>
      <c r="C1" s="3"/>
      <c r="D1" s="4"/>
      <c r="E1" s="5" t="s">
        <v>54</v>
      </c>
      <c r="F1" s="6"/>
      <c r="G1" s="6"/>
      <c r="H1" s="6"/>
      <c r="I1" s="3"/>
      <c r="J1" s="3"/>
      <c r="K1" s="3"/>
      <c r="L1" s="6"/>
      <c r="M1" s="3"/>
      <c r="N1" s="3"/>
      <c r="O1" s="7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7"/>
      <c r="AB1" s="3"/>
      <c r="AC1" s="3"/>
      <c r="AD1" s="3"/>
      <c r="AE1" s="3"/>
      <c r="AF1" s="3"/>
      <c r="AG1" s="3"/>
      <c r="AH1" s="7"/>
      <c r="AI1" s="3"/>
      <c r="AJ1" s="3"/>
      <c r="AK1" s="3"/>
      <c r="AL1" s="3"/>
      <c r="AM1" s="3"/>
      <c r="AN1" s="3"/>
    </row>
    <row r="2" spans="1:41" s="23" customFormat="1" ht="15" customHeight="1" x14ac:dyDescent="0.2">
      <c r="A2" s="9"/>
      <c r="B2" s="10" t="s">
        <v>55</v>
      </c>
      <c r="C2" s="11"/>
      <c r="D2" s="12"/>
      <c r="E2" s="13" t="s">
        <v>12</v>
      </c>
      <c r="F2" s="14"/>
      <c r="G2" s="14"/>
      <c r="H2" s="14"/>
      <c r="I2" s="21" t="s">
        <v>13</v>
      </c>
      <c r="J2" s="17"/>
      <c r="K2" s="14"/>
      <c r="L2" s="14"/>
      <c r="M2" s="14"/>
      <c r="N2" s="15"/>
      <c r="O2" s="19"/>
      <c r="P2" s="22"/>
      <c r="Q2" s="20" t="s">
        <v>12</v>
      </c>
      <c r="R2" s="14"/>
      <c r="S2" s="21"/>
      <c r="T2" s="19"/>
      <c r="U2" s="22" t="s">
        <v>14</v>
      </c>
      <c r="V2" s="14"/>
      <c r="W2" s="14"/>
      <c r="X2" s="14"/>
      <c r="Y2" s="20"/>
      <c r="Z2" s="21"/>
      <c r="AA2" s="19"/>
      <c r="AB2" s="22" t="s">
        <v>15</v>
      </c>
      <c r="AC2" s="14"/>
      <c r="AD2" s="14"/>
      <c r="AE2" s="14"/>
      <c r="AF2" s="14"/>
      <c r="AG2" s="15"/>
      <c r="AH2" s="19"/>
      <c r="AI2" s="22" t="s">
        <v>113</v>
      </c>
      <c r="AJ2" s="14"/>
      <c r="AK2" s="14"/>
      <c r="AL2" s="20"/>
      <c r="AM2" s="14" t="s">
        <v>112</v>
      </c>
      <c r="AN2" s="15"/>
      <c r="AO2" s="9"/>
    </row>
    <row r="3" spans="1:41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16</v>
      </c>
      <c r="J3" s="18" t="s">
        <v>17</v>
      </c>
      <c r="K3" s="18" t="s">
        <v>18</v>
      </c>
      <c r="L3" s="18" t="s">
        <v>19</v>
      </c>
      <c r="M3" s="18" t="s">
        <v>20</v>
      </c>
      <c r="N3" s="18" t="s">
        <v>21</v>
      </c>
      <c r="O3" s="24"/>
      <c r="P3" s="18" t="s">
        <v>5</v>
      </c>
      <c r="Q3" s="18" t="s">
        <v>6</v>
      </c>
      <c r="R3" s="18" t="s">
        <v>59</v>
      </c>
      <c r="S3" s="18" t="s">
        <v>16</v>
      </c>
      <c r="T3" s="24"/>
      <c r="U3" s="18" t="s">
        <v>3</v>
      </c>
      <c r="V3" s="18" t="s">
        <v>8</v>
      </c>
      <c r="W3" s="15" t="s">
        <v>5</v>
      </c>
      <c r="X3" s="18" t="s">
        <v>6</v>
      </c>
      <c r="Y3" s="18" t="s">
        <v>16</v>
      </c>
      <c r="Z3" s="18" t="s">
        <v>21</v>
      </c>
      <c r="AA3" s="24"/>
      <c r="AB3" s="18" t="s">
        <v>3</v>
      </c>
      <c r="AC3" s="18" t="s">
        <v>8</v>
      </c>
      <c r="AD3" s="15" t="s">
        <v>5</v>
      </c>
      <c r="AE3" s="18" t="s">
        <v>6</v>
      </c>
      <c r="AF3" s="18" t="s">
        <v>16</v>
      </c>
      <c r="AG3" s="18" t="s">
        <v>21</v>
      </c>
      <c r="AH3" s="24"/>
      <c r="AI3" s="18" t="s">
        <v>22</v>
      </c>
      <c r="AJ3" s="18" t="s">
        <v>23</v>
      </c>
      <c r="AK3" s="15" t="s">
        <v>32</v>
      </c>
      <c r="AL3" s="15" t="s">
        <v>29</v>
      </c>
      <c r="AM3" s="17" t="s">
        <v>30</v>
      </c>
      <c r="AN3" s="18" t="s">
        <v>31</v>
      </c>
      <c r="AO3" s="9"/>
    </row>
    <row r="4" spans="1:41" s="23" customFormat="1" ht="15" customHeight="1" x14ac:dyDescent="0.2">
      <c r="A4" s="9"/>
      <c r="B4" s="32">
        <v>1963</v>
      </c>
      <c r="C4" s="32" t="s">
        <v>39</v>
      </c>
      <c r="D4" s="197" t="s">
        <v>35</v>
      </c>
      <c r="E4" s="197"/>
      <c r="F4" s="198" t="s">
        <v>53</v>
      </c>
      <c r="G4" s="197"/>
      <c r="H4" s="197"/>
      <c r="I4" s="197"/>
      <c r="J4" s="197"/>
      <c r="K4" s="197"/>
      <c r="L4" s="197"/>
      <c r="M4" s="197"/>
      <c r="N4" s="197"/>
      <c r="O4" s="24"/>
      <c r="P4" s="18"/>
      <c r="Q4" s="18"/>
      <c r="R4" s="18"/>
      <c r="S4" s="18"/>
      <c r="T4" s="24"/>
      <c r="U4" s="25"/>
      <c r="V4" s="25"/>
      <c r="W4" s="26"/>
      <c r="X4" s="25"/>
      <c r="Y4" s="25"/>
      <c r="Z4" s="25"/>
      <c r="AA4" s="24"/>
      <c r="AB4" s="25"/>
      <c r="AC4" s="25"/>
      <c r="AD4" s="26"/>
      <c r="AE4" s="25"/>
      <c r="AF4" s="25"/>
      <c r="AG4" s="25"/>
      <c r="AH4" s="24"/>
      <c r="AI4" s="25"/>
      <c r="AJ4" s="25"/>
      <c r="AK4" s="26"/>
      <c r="AL4" s="26"/>
      <c r="AM4" s="27"/>
      <c r="AN4" s="25"/>
      <c r="AO4" s="9"/>
    </row>
    <row r="5" spans="1:41" s="23" customFormat="1" ht="15" customHeight="1" x14ac:dyDescent="0.2">
      <c r="A5" s="9"/>
      <c r="B5" s="32">
        <v>1964</v>
      </c>
      <c r="C5" s="32" t="s">
        <v>39</v>
      </c>
      <c r="D5" s="197" t="s">
        <v>35</v>
      </c>
      <c r="E5" s="197"/>
      <c r="F5" s="198" t="s">
        <v>53</v>
      </c>
      <c r="G5" s="197"/>
      <c r="H5" s="197"/>
      <c r="I5" s="197"/>
      <c r="J5" s="197"/>
      <c r="K5" s="197"/>
      <c r="L5" s="197"/>
      <c r="M5" s="197"/>
      <c r="N5" s="197"/>
      <c r="O5" s="24"/>
      <c r="P5" s="18"/>
      <c r="Q5" s="18"/>
      <c r="R5" s="18"/>
      <c r="S5" s="18"/>
      <c r="T5" s="24"/>
      <c r="U5" s="25"/>
      <c r="V5" s="25"/>
      <c r="W5" s="26"/>
      <c r="X5" s="25"/>
      <c r="Y5" s="25"/>
      <c r="Z5" s="25"/>
      <c r="AA5" s="24"/>
      <c r="AB5" s="25"/>
      <c r="AC5" s="25"/>
      <c r="AD5" s="26"/>
      <c r="AE5" s="25"/>
      <c r="AF5" s="25"/>
      <c r="AG5" s="25"/>
      <c r="AH5" s="24"/>
      <c r="AI5" s="25"/>
      <c r="AJ5" s="25"/>
      <c r="AK5" s="26"/>
      <c r="AL5" s="26"/>
      <c r="AM5" s="27"/>
      <c r="AN5" s="25"/>
      <c r="AO5" s="9"/>
    </row>
    <row r="6" spans="1:41" s="23" customFormat="1" ht="15" customHeight="1" x14ac:dyDescent="0.2">
      <c r="A6" s="9"/>
      <c r="B6" s="25">
        <v>1965</v>
      </c>
      <c r="C6" s="25" t="s">
        <v>36</v>
      </c>
      <c r="D6" s="2" t="s">
        <v>35</v>
      </c>
      <c r="E6" s="25">
        <v>22</v>
      </c>
      <c r="F6" s="25">
        <v>0</v>
      </c>
      <c r="G6" s="26">
        <v>12</v>
      </c>
      <c r="H6" s="25">
        <v>15</v>
      </c>
      <c r="I6" s="25"/>
      <c r="J6" s="25"/>
      <c r="K6" s="26"/>
      <c r="L6" s="26"/>
      <c r="M6" s="27"/>
      <c r="N6" s="25"/>
      <c r="O6" s="24"/>
      <c r="P6" s="18"/>
      <c r="Q6" s="18"/>
      <c r="R6" s="18"/>
      <c r="S6" s="18"/>
      <c r="T6" s="24"/>
      <c r="U6" s="25"/>
      <c r="V6" s="25"/>
      <c r="W6" s="26"/>
      <c r="X6" s="25"/>
      <c r="Y6" s="25"/>
      <c r="Z6" s="25"/>
      <c r="AA6" s="24"/>
      <c r="AB6" s="25"/>
      <c r="AC6" s="25"/>
      <c r="AD6" s="26"/>
      <c r="AE6" s="25"/>
      <c r="AF6" s="25"/>
      <c r="AG6" s="25"/>
      <c r="AH6" s="24"/>
      <c r="AI6" s="25"/>
      <c r="AJ6" s="25"/>
      <c r="AK6" s="26"/>
      <c r="AL6" s="26"/>
      <c r="AM6" s="27"/>
      <c r="AN6" s="25"/>
      <c r="AO6" s="9"/>
    </row>
    <row r="7" spans="1:41" s="23" customFormat="1" ht="15" customHeight="1" x14ac:dyDescent="0.2">
      <c r="A7" s="9"/>
      <c r="B7" s="25">
        <v>1966</v>
      </c>
      <c r="C7" s="25" t="s">
        <v>34</v>
      </c>
      <c r="D7" s="2" t="s">
        <v>35</v>
      </c>
      <c r="E7" s="25">
        <v>22</v>
      </c>
      <c r="F7" s="25">
        <v>0</v>
      </c>
      <c r="G7" s="26">
        <v>10</v>
      </c>
      <c r="H7" s="25">
        <v>9</v>
      </c>
      <c r="I7" s="25"/>
      <c r="J7" s="25"/>
      <c r="K7" s="26"/>
      <c r="L7" s="26"/>
      <c r="M7" s="27"/>
      <c r="N7" s="25"/>
      <c r="O7" s="24"/>
      <c r="P7" s="18"/>
      <c r="Q7" s="18"/>
      <c r="R7" s="18"/>
      <c r="S7" s="18"/>
      <c r="T7" s="24"/>
      <c r="U7" s="25"/>
      <c r="V7" s="25"/>
      <c r="W7" s="26"/>
      <c r="X7" s="25"/>
      <c r="Y7" s="25"/>
      <c r="Z7" s="25"/>
      <c r="AA7" s="24"/>
      <c r="AB7" s="25"/>
      <c r="AC7" s="25"/>
      <c r="AD7" s="26"/>
      <c r="AE7" s="25"/>
      <c r="AF7" s="25"/>
      <c r="AG7" s="25"/>
      <c r="AH7" s="24"/>
      <c r="AI7" s="25"/>
      <c r="AJ7" s="25"/>
      <c r="AK7" s="26"/>
      <c r="AL7" s="26"/>
      <c r="AM7" s="27"/>
      <c r="AN7" s="25"/>
      <c r="AO7" s="9"/>
    </row>
    <row r="8" spans="1:41" s="23" customFormat="1" ht="15" customHeight="1" x14ac:dyDescent="0.2">
      <c r="A8" s="9"/>
      <c r="B8" s="32">
        <v>1967</v>
      </c>
      <c r="C8" s="32" t="s">
        <v>39</v>
      </c>
      <c r="D8" s="197" t="s">
        <v>35</v>
      </c>
      <c r="E8" s="197"/>
      <c r="F8" s="198" t="s">
        <v>53</v>
      </c>
      <c r="G8" s="197"/>
      <c r="H8" s="197"/>
      <c r="I8" s="197"/>
      <c r="J8" s="197"/>
      <c r="K8" s="197"/>
      <c r="L8" s="197"/>
      <c r="M8" s="197"/>
      <c r="N8" s="197"/>
      <c r="O8" s="24"/>
      <c r="P8" s="18"/>
      <c r="Q8" s="18"/>
      <c r="R8" s="18"/>
      <c r="S8" s="18"/>
      <c r="T8" s="24"/>
      <c r="U8" s="25"/>
      <c r="V8" s="25"/>
      <c r="W8" s="26"/>
      <c r="X8" s="25"/>
      <c r="Y8" s="25"/>
      <c r="Z8" s="25"/>
      <c r="AA8" s="24"/>
      <c r="AB8" s="25"/>
      <c r="AC8" s="25"/>
      <c r="AD8" s="26"/>
      <c r="AE8" s="25"/>
      <c r="AF8" s="25"/>
      <c r="AG8" s="25"/>
      <c r="AH8" s="24"/>
      <c r="AI8" s="25"/>
      <c r="AJ8" s="25"/>
      <c r="AK8" s="26"/>
      <c r="AL8" s="26"/>
      <c r="AM8" s="27"/>
      <c r="AN8" s="28"/>
      <c r="AO8" s="9"/>
    </row>
    <row r="9" spans="1:41" s="23" customFormat="1" ht="15" customHeight="1" x14ac:dyDescent="0.2">
      <c r="A9" s="9"/>
      <c r="B9" s="25">
        <v>1968</v>
      </c>
      <c r="C9" s="25"/>
      <c r="D9" s="2"/>
      <c r="E9" s="25"/>
      <c r="F9" s="25"/>
      <c r="G9" s="26"/>
      <c r="H9" s="25"/>
      <c r="I9" s="25"/>
      <c r="J9" s="25"/>
      <c r="K9" s="26"/>
      <c r="L9" s="26"/>
      <c r="M9" s="27"/>
      <c r="N9" s="28"/>
      <c r="O9" s="24"/>
      <c r="P9" s="18"/>
      <c r="Q9" s="18"/>
      <c r="R9" s="18"/>
      <c r="S9" s="18"/>
      <c r="T9" s="24"/>
      <c r="U9" s="25"/>
      <c r="V9" s="25"/>
      <c r="W9" s="26"/>
      <c r="X9" s="25"/>
      <c r="Y9" s="25"/>
      <c r="Z9" s="25"/>
      <c r="AA9" s="24"/>
      <c r="AB9" s="25"/>
      <c r="AC9" s="25"/>
      <c r="AD9" s="26"/>
      <c r="AE9" s="25"/>
      <c r="AF9" s="25"/>
      <c r="AG9" s="25"/>
      <c r="AH9" s="24"/>
      <c r="AI9" s="25"/>
      <c r="AJ9" s="29"/>
      <c r="AK9" s="30"/>
      <c r="AL9" s="26"/>
      <c r="AM9" s="27"/>
      <c r="AN9" s="25"/>
      <c r="AO9" s="9"/>
    </row>
    <row r="10" spans="1:41" s="23" customFormat="1" ht="15" customHeight="1" x14ac:dyDescent="0.2">
      <c r="A10" s="9"/>
      <c r="B10" s="25">
        <v>1969</v>
      </c>
      <c r="C10" s="25" t="s">
        <v>37</v>
      </c>
      <c r="D10" s="2" t="s">
        <v>35</v>
      </c>
      <c r="E10" s="25">
        <v>20</v>
      </c>
      <c r="F10" s="25">
        <v>0</v>
      </c>
      <c r="G10" s="26">
        <v>3</v>
      </c>
      <c r="H10" s="25">
        <v>1</v>
      </c>
      <c r="I10" s="25"/>
      <c r="J10" s="25"/>
      <c r="K10" s="26"/>
      <c r="L10" s="26"/>
      <c r="M10" s="27"/>
      <c r="N10" s="25"/>
      <c r="O10" s="24"/>
      <c r="P10" s="18"/>
      <c r="Q10" s="18"/>
      <c r="R10" s="18"/>
      <c r="S10" s="18"/>
      <c r="T10" s="24"/>
      <c r="U10" s="25"/>
      <c r="V10" s="25"/>
      <c r="W10" s="26"/>
      <c r="X10" s="25"/>
      <c r="Y10" s="25"/>
      <c r="Z10" s="25"/>
      <c r="AA10" s="24"/>
      <c r="AB10" s="25"/>
      <c r="AC10" s="25"/>
      <c r="AD10" s="26"/>
      <c r="AE10" s="25"/>
      <c r="AF10" s="25"/>
      <c r="AG10" s="25"/>
      <c r="AH10" s="24"/>
      <c r="AI10" s="25"/>
      <c r="AJ10" s="25"/>
      <c r="AK10" s="26"/>
      <c r="AL10" s="26"/>
      <c r="AM10" s="27"/>
      <c r="AN10" s="25"/>
      <c r="AO10" s="9"/>
    </row>
    <row r="11" spans="1:41" s="23" customFormat="1" ht="15" customHeight="1" x14ac:dyDescent="0.2">
      <c r="A11" s="9"/>
      <c r="B11" s="25">
        <v>1970</v>
      </c>
      <c r="C11" s="25" t="s">
        <v>38</v>
      </c>
      <c r="D11" s="2" t="s">
        <v>35</v>
      </c>
      <c r="E11" s="25">
        <v>14</v>
      </c>
      <c r="F11" s="25">
        <v>0</v>
      </c>
      <c r="G11" s="26">
        <v>6</v>
      </c>
      <c r="H11" s="25">
        <v>13</v>
      </c>
      <c r="I11" s="25"/>
      <c r="J11" s="25"/>
      <c r="K11" s="26"/>
      <c r="L11" s="26"/>
      <c r="M11" s="27"/>
      <c r="N11" s="25"/>
      <c r="O11" s="24"/>
      <c r="P11" s="18"/>
      <c r="Q11" s="18"/>
      <c r="R11" s="18"/>
      <c r="S11" s="18"/>
      <c r="T11" s="24"/>
      <c r="U11" s="25"/>
      <c r="V11" s="25"/>
      <c r="W11" s="26"/>
      <c r="X11" s="25"/>
      <c r="Y11" s="25"/>
      <c r="Z11" s="25"/>
      <c r="AA11" s="24"/>
      <c r="AB11" s="25"/>
      <c r="AC11" s="25"/>
      <c r="AD11" s="26"/>
      <c r="AE11" s="25"/>
      <c r="AF11" s="25"/>
      <c r="AG11" s="25"/>
      <c r="AH11" s="24"/>
      <c r="AI11" s="25"/>
      <c r="AJ11" s="25"/>
      <c r="AK11" s="26"/>
      <c r="AL11" s="26"/>
      <c r="AM11" s="27"/>
      <c r="AN11" s="25"/>
      <c r="AO11" s="9"/>
    </row>
    <row r="12" spans="1:41" s="23" customFormat="1" ht="15" customHeight="1" x14ac:dyDescent="0.2">
      <c r="A12" s="9"/>
      <c r="B12" s="25">
        <v>1971</v>
      </c>
      <c r="C12" s="25" t="s">
        <v>39</v>
      </c>
      <c r="D12" s="2" t="s">
        <v>35</v>
      </c>
      <c r="E12" s="25">
        <v>19</v>
      </c>
      <c r="F12" s="26">
        <v>1</v>
      </c>
      <c r="G12" s="25">
        <v>13</v>
      </c>
      <c r="H12" s="25">
        <v>26</v>
      </c>
      <c r="I12" s="25"/>
      <c r="J12" s="25"/>
      <c r="K12" s="26"/>
      <c r="L12" s="26"/>
      <c r="M12" s="27"/>
      <c r="N12" s="25"/>
      <c r="O12" s="24"/>
      <c r="P12" s="18"/>
      <c r="Q12" s="18" t="s">
        <v>34</v>
      </c>
      <c r="R12" s="18" t="s">
        <v>116</v>
      </c>
      <c r="S12" s="18"/>
      <c r="T12" s="24"/>
      <c r="U12" s="25"/>
      <c r="V12" s="25"/>
      <c r="W12" s="26"/>
      <c r="X12" s="25"/>
      <c r="Y12" s="25"/>
      <c r="Z12" s="25"/>
      <c r="AA12" s="24"/>
      <c r="AB12" s="25"/>
      <c r="AC12" s="25"/>
      <c r="AD12" s="26"/>
      <c r="AE12" s="25"/>
      <c r="AF12" s="25"/>
      <c r="AG12" s="25"/>
      <c r="AH12" s="24"/>
      <c r="AI12" s="25">
        <v>1</v>
      </c>
      <c r="AJ12" s="25"/>
      <c r="AK12" s="26">
        <v>1</v>
      </c>
      <c r="AL12" s="26">
        <v>1</v>
      </c>
      <c r="AM12" s="27"/>
      <c r="AN12" s="25"/>
      <c r="AO12" s="9"/>
    </row>
    <row r="13" spans="1:41" s="23" customFormat="1" ht="15" customHeight="1" x14ac:dyDescent="0.2">
      <c r="A13" s="9"/>
      <c r="B13" s="25">
        <v>1972</v>
      </c>
      <c r="C13" s="25" t="s">
        <v>39</v>
      </c>
      <c r="D13" s="2" t="s">
        <v>35</v>
      </c>
      <c r="E13" s="25">
        <v>17</v>
      </c>
      <c r="F13" s="25">
        <v>0</v>
      </c>
      <c r="G13" s="26">
        <v>4</v>
      </c>
      <c r="H13" s="25">
        <v>20</v>
      </c>
      <c r="I13" s="25"/>
      <c r="J13" s="25"/>
      <c r="K13" s="26"/>
      <c r="L13" s="26"/>
      <c r="M13" s="27"/>
      <c r="N13" s="25"/>
      <c r="O13" s="24"/>
      <c r="P13" s="18"/>
      <c r="Q13" s="18" t="s">
        <v>117</v>
      </c>
      <c r="R13" s="18"/>
      <c r="S13" s="18"/>
      <c r="T13" s="24"/>
      <c r="U13" s="25"/>
      <c r="V13" s="25"/>
      <c r="W13" s="26"/>
      <c r="X13" s="25"/>
      <c r="Y13" s="25"/>
      <c r="Z13" s="25"/>
      <c r="AA13" s="24"/>
      <c r="AB13" s="25"/>
      <c r="AC13" s="25"/>
      <c r="AD13" s="26"/>
      <c r="AE13" s="25"/>
      <c r="AF13" s="25"/>
      <c r="AG13" s="25"/>
      <c r="AH13" s="24"/>
      <c r="AI13" s="25"/>
      <c r="AJ13" s="25"/>
      <c r="AK13" s="26"/>
      <c r="AL13" s="26">
        <v>1</v>
      </c>
      <c r="AM13" s="27"/>
      <c r="AN13" s="25"/>
      <c r="AO13" s="9"/>
    </row>
    <row r="14" spans="1:41" s="23" customFormat="1" ht="15" customHeight="1" x14ac:dyDescent="0.2">
      <c r="A14" s="9"/>
      <c r="B14" s="25">
        <v>1973</v>
      </c>
      <c r="C14" s="25" t="s">
        <v>40</v>
      </c>
      <c r="D14" s="2" t="s">
        <v>35</v>
      </c>
      <c r="E14" s="25">
        <v>22</v>
      </c>
      <c r="F14" s="25">
        <v>1</v>
      </c>
      <c r="G14" s="26">
        <v>10</v>
      </c>
      <c r="H14" s="25">
        <v>32</v>
      </c>
      <c r="I14" s="25"/>
      <c r="J14" s="25"/>
      <c r="K14" s="26"/>
      <c r="L14" s="26"/>
      <c r="M14" s="27"/>
      <c r="N14" s="25"/>
      <c r="O14" s="24"/>
      <c r="P14" s="18"/>
      <c r="Q14" s="25" t="s">
        <v>52</v>
      </c>
      <c r="R14" s="18" t="s">
        <v>40</v>
      </c>
      <c r="S14" s="18"/>
      <c r="T14" s="24"/>
      <c r="U14" s="25"/>
      <c r="V14" s="25"/>
      <c r="W14" s="26"/>
      <c r="X14" s="25"/>
      <c r="Y14" s="25"/>
      <c r="Z14" s="25"/>
      <c r="AA14" s="24"/>
      <c r="AB14" s="25"/>
      <c r="AC14" s="25"/>
      <c r="AD14" s="26"/>
      <c r="AE14" s="25"/>
      <c r="AF14" s="25"/>
      <c r="AG14" s="25"/>
      <c r="AH14" s="24"/>
      <c r="AI14" s="25"/>
      <c r="AJ14" s="25"/>
      <c r="AK14" s="26"/>
      <c r="AL14" s="26"/>
      <c r="AM14" s="27"/>
      <c r="AN14" s="25"/>
      <c r="AO14" s="9"/>
    </row>
    <row r="15" spans="1:41" s="23" customFormat="1" ht="15" customHeight="1" x14ac:dyDescent="0.2">
      <c r="A15" s="9"/>
      <c r="B15" s="25">
        <v>1974</v>
      </c>
      <c r="C15" s="25" t="s">
        <v>41</v>
      </c>
      <c r="D15" s="2" t="s">
        <v>35</v>
      </c>
      <c r="E15" s="25">
        <v>21</v>
      </c>
      <c r="F15" s="25">
        <v>0</v>
      </c>
      <c r="G15" s="26">
        <v>14</v>
      </c>
      <c r="H15" s="25">
        <v>26</v>
      </c>
      <c r="I15" s="25"/>
      <c r="J15" s="25"/>
      <c r="K15" s="26"/>
      <c r="L15" s="26"/>
      <c r="M15" s="27"/>
      <c r="N15" s="25"/>
      <c r="O15" s="24"/>
      <c r="P15" s="18"/>
      <c r="Q15" s="18" t="s">
        <v>40</v>
      </c>
      <c r="R15" s="18" t="s">
        <v>118</v>
      </c>
      <c r="S15" s="18"/>
      <c r="T15" s="24"/>
      <c r="U15" s="25"/>
      <c r="V15" s="25"/>
      <c r="W15" s="26"/>
      <c r="X15" s="25"/>
      <c r="Y15" s="25"/>
      <c r="Z15" s="25"/>
      <c r="AA15" s="24"/>
      <c r="AB15" s="25"/>
      <c r="AC15" s="25"/>
      <c r="AD15" s="26"/>
      <c r="AE15" s="25"/>
      <c r="AF15" s="25"/>
      <c r="AG15" s="25"/>
      <c r="AH15" s="24"/>
      <c r="AI15" s="25">
        <v>1</v>
      </c>
      <c r="AJ15" s="25">
        <v>1</v>
      </c>
      <c r="AK15" s="26"/>
      <c r="AL15" s="26"/>
      <c r="AM15" s="27"/>
      <c r="AN15" s="25">
        <v>1</v>
      </c>
      <c r="AO15" s="9"/>
    </row>
    <row r="16" spans="1:41" s="23" customFormat="1" ht="15" customHeight="1" x14ac:dyDescent="0.2">
      <c r="A16" s="9"/>
      <c r="B16" s="25">
        <v>1975</v>
      </c>
      <c r="C16" s="25" t="s">
        <v>42</v>
      </c>
      <c r="D16" s="2" t="s">
        <v>35</v>
      </c>
      <c r="E16" s="25">
        <v>21</v>
      </c>
      <c r="F16" s="25">
        <v>0</v>
      </c>
      <c r="G16" s="25">
        <v>14</v>
      </c>
      <c r="H16" s="25">
        <v>31</v>
      </c>
      <c r="I16" s="25"/>
      <c r="J16" s="25"/>
      <c r="K16" s="26"/>
      <c r="L16" s="26"/>
      <c r="M16" s="27"/>
      <c r="N16" s="25"/>
      <c r="O16" s="24"/>
      <c r="P16" s="18"/>
      <c r="Q16" s="18" t="s">
        <v>38</v>
      </c>
      <c r="R16" s="18" t="s">
        <v>40</v>
      </c>
      <c r="S16" s="18"/>
      <c r="T16" s="24"/>
      <c r="U16" s="25"/>
      <c r="V16" s="25"/>
      <c r="W16" s="26"/>
      <c r="X16" s="25"/>
      <c r="Y16" s="25"/>
      <c r="Z16" s="25"/>
      <c r="AA16" s="24"/>
      <c r="AB16" s="25"/>
      <c r="AC16" s="25"/>
      <c r="AD16" s="26"/>
      <c r="AE16" s="25"/>
      <c r="AF16" s="25"/>
      <c r="AG16" s="25"/>
      <c r="AH16" s="24"/>
      <c r="AI16" s="25"/>
      <c r="AJ16" s="25">
        <v>1</v>
      </c>
      <c r="AK16" s="25"/>
      <c r="AL16" s="25"/>
      <c r="AM16" s="25"/>
      <c r="AN16" s="25"/>
      <c r="AO16" s="9"/>
    </row>
    <row r="17" spans="1:42" s="23" customFormat="1" ht="15" customHeight="1" x14ac:dyDescent="0.2">
      <c r="A17" s="9"/>
      <c r="B17" s="32">
        <v>1976</v>
      </c>
      <c r="C17" s="32" t="s">
        <v>39</v>
      </c>
      <c r="D17" s="197" t="s">
        <v>35</v>
      </c>
      <c r="E17" s="197"/>
      <c r="F17" s="198" t="s">
        <v>53</v>
      </c>
      <c r="G17" s="197"/>
      <c r="H17" s="197"/>
      <c r="I17" s="197"/>
      <c r="J17" s="197"/>
      <c r="K17" s="197"/>
      <c r="L17" s="197"/>
      <c r="M17" s="197"/>
      <c r="N17" s="197"/>
      <c r="O17" s="24"/>
      <c r="P17" s="18"/>
      <c r="Q17" s="18"/>
      <c r="R17" s="18"/>
      <c r="S17" s="18"/>
      <c r="T17" s="24"/>
      <c r="U17" s="25"/>
      <c r="V17" s="25"/>
      <c r="W17" s="26"/>
      <c r="X17" s="25"/>
      <c r="Y17" s="25"/>
      <c r="Z17" s="25"/>
      <c r="AA17" s="24"/>
      <c r="AB17" s="25"/>
      <c r="AC17" s="25"/>
      <c r="AD17" s="26"/>
      <c r="AE17" s="25"/>
      <c r="AF17" s="25"/>
      <c r="AG17" s="25"/>
      <c r="AH17" s="24"/>
      <c r="AI17" s="25"/>
      <c r="AJ17" s="29"/>
      <c r="AK17" s="30"/>
      <c r="AL17" s="26"/>
      <c r="AM17" s="27"/>
      <c r="AN17" s="25"/>
      <c r="AO17" s="9"/>
    </row>
    <row r="18" spans="1:42" s="23" customFormat="1" ht="15" customHeight="1" x14ac:dyDescent="0.2">
      <c r="A18" s="9"/>
      <c r="B18" s="25">
        <v>1977</v>
      </c>
      <c r="C18" s="25" t="s">
        <v>34</v>
      </c>
      <c r="D18" s="2" t="s">
        <v>35</v>
      </c>
      <c r="E18" s="25">
        <v>5</v>
      </c>
      <c r="F18" s="25">
        <v>0</v>
      </c>
      <c r="G18" s="25">
        <v>1</v>
      </c>
      <c r="H18" s="25">
        <v>3</v>
      </c>
      <c r="I18" s="25">
        <v>8</v>
      </c>
      <c r="J18" s="25">
        <v>5</v>
      </c>
      <c r="K18" s="25">
        <v>1</v>
      </c>
      <c r="L18" s="25">
        <v>1</v>
      </c>
      <c r="M18" s="25">
        <v>1</v>
      </c>
      <c r="N18" s="31" t="s">
        <v>51</v>
      </c>
      <c r="O18" s="24"/>
      <c r="P18" s="18"/>
      <c r="Q18" s="18"/>
      <c r="R18" s="18"/>
      <c r="S18" s="18"/>
      <c r="T18" s="24"/>
      <c r="U18" s="25"/>
      <c r="V18" s="25"/>
      <c r="W18" s="26"/>
      <c r="X18" s="25"/>
      <c r="Y18" s="25"/>
      <c r="Z18" s="25"/>
      <c r="AA18" s="24"/>
      <c r="AB18" s="25"/>
      <c r="AC18" s="25"/>
      <c r="AD18" s="26"/>
      <c r="AE18" s="25"/>
      <c r="AF18" s="25"/>
      <c r="AG18" s="25"/>
      <c r="AH18" s="24"/>
      <c r="AI18" s="25"/>
      <c r="AJ18" s="29"/>
      <c r="AK18" s="30"/>
      <c r="AL18" s="26"/>
      <c r="AM18" s="27"/>
      <c r="AN18" s="25"/>
      <c r="AO18" s="9"/>
    </row>
    <row r="19" spans="1:42" s="23" customFormat="1" ht="15" customHeight="1" x14ac:dyDescent="0.2">
      <c r="A19" s="9"/>
      <c r="B19" s="25">
        <v>1978</v>
      </c>
      <c r="C19" s="25"/>
      <c r="D19" s="2"/>
      <c r="E19" s="25"/>
      <c r="F19" s="25"/>
      <c r="G19" s="25"/>
      <c r="H19" s="25"/>
      <c r="I19" s="25"/>
      <c r="J19" s="25"/>
      <c r="K19" s="25"/>
      <c r="L19" s="25"/>
      <c r="M19" s="25"/>
      <c r="N19" s="28"/>
      <c r="O19" s="24"/>
      <c r="P19" s="18"/>
      <c r="Q19" s="18"/>
      <c r="R19" s="18"/>
      <c r="S19" s="18"/>
      <c r="T19" s="24"/>
      <c r="U19" s="25"/>
      <c r="V19" s="25"/>
      <c r="W19" s="26"/>
      <c r="X19" s="25"/>
      <c r="Y19" s="25"/>
      <c r="Z19" s="25"/>
      <c r="AA19" s="24"/>
      <c r="AB19" s="25"/>
      <c r="AC19" s="25"/>
      <c r="AD19" s="26"/>
      <c r="AE19" s="25"/>
      <c r="AF19" s="25"/>
      <c r="AG19" s="25"/>
      <c r="AH19" s="24"/>
      <c r="AI19" s="25"/>
      <c r="AJ19" s="29"/>
      <c r="AK19" s="30"/>
      <c r="AL19" s="26"/>
      <c r="AM19" s="27"/>
      <c r="AN19" s="25"/>
      <c r="AO19" s="9"/>
    </row>
    <row r="20" spans="1:42" s="23" customFormat="1" ht="15" customHeight="1" x14ac:dyDescent="0.25">
      <c r="A20" s="9"/>
      <c r="B20" s="32">
        <v>1979</v>
      </c>
      <c r="C20" s="32" t="s">
        <v>52</v>
      </c>
      <c r="D20" s="33" t="s">
        <v>35</v>
      </c>
      <c r="E20" s="34"/>
      <c r="F20" s="35" t="s">
        <v>53</v>
      </c>
      <c r="G20" s="32"/>
      <c r="H20" s="32"/>
      <c r="I20" s="32"/>
      <c r="J20" s="32"/>
      <c r="K20" s="32"/>
      <c r="L20" s="32"/>
      <c r="M20" s="32"/>
      <c r="N20" s="32"/>
      <c r="O20" s="36"/>
      <c r="P20" s="18"/>
      <c r="Q20" s="18"/>
      <c r="R20" s="18"/>
      <c r="S20" s="18"/>
      <c r="T20" s="24"/>
      <c r="U20" s="25"/>
      <c r="V20" s="25"/>
      <c r="W20" s="26"/>
      <c r="X20" s="25"/>
      <c r="Y20" s="25"/>
      <c r="Z20" s="25"/>
      <c r="AA20" s="24"/>
      <c r="AB20" s="37"/>
      <c r="AC20" s="37"/>
      <c r="AD20" s="38"/>
      <c r="AE20" s="37"/>
      <c r="AF20" s="37"/>
      <c r="AG20" s="37"/>
      <c r="AH20" s="24"/>
      <c r="AI20" s="25"/>
      <c r="AJ20" s="25"/>
      <c r="AK20" s="26">
        <v>1</v>
      </c>
      <c r="AL20" s="26"/>
      <c r="AM20" s="27"/>
      <c r="AN20" s="25"/>
      <c r="AO20" s="9"/>
    </row>
    <row r="21" spans="1:42" s="23" customFormat="1" ht="15" customHeight="1" x14ac:dyDescent="0.2">
      <c r="A21" s="1"/>
      <c r="B21" s="16" t="s">
        <v>7</v>
      </c>
      <c r="C21" s="17"/>
      <c r="D21" s="15"/>
      <c r="E21" s="18">
        <f t="shared" ref="E21:M21" si="0">SUM(E4:E20)</f>
        <v>183</v>
      </c>
      <c r="F21" s="18">
        <f t="shared" si="0"/>
        <v>2</v>
      </c>
      <c r="G21" s="18">
        <f t="shared" si="0"/>
        <v>87</v>
      </c>
      <c r="H21" s="18">
        <f t="shared" si="0"/>
        <v>176</v>
      </c>
      <c r="I21" s="18">
        <f t="shared" si="0"/>
        <v>8</v>
      </c>
      <c r="J21" s="18">
        <f t="shared" si="0"/>
        <v>5</v>
      </c>
      <c r="K21" s="18">
        <f t="shared" si="0"/>
        <v>1</v>
      </c>
      <c r="L21" s="18">
        <f t="shared" si="0"/>
        <v>1</v>
      </c>
      <c r="M21" s="18">
        <f t="shared" si="0"/>
        <v>1</v>
      </c>
      <c r="N21" s="39" t="s">
        <v>51</v>
      </c>
      <c r="O21" s="24"/>
      <c r="P21" s="18" t="s">
        <v>111</v>
      </c>
      <c r="Q21" s="18" t="s">
        <v>119</v>
      </c>
      <c r="R21" s="18" t="s">
        <v>111</v>
      </c>
      <c r="S21" s="18" t="s">
        <v>111</v>
      </c>
      <c r="T21" s="24"/>
      <c r="U21" s="18">
        <f t="shared" ref="U21:AN21" si="1">SUM(U4:U20)</f>
        <v>0</v>
      </c>
      <c r="V21" s="18">
        <f t="shared" si="1"/>
        <v>0</v>
      </c>
      <c r="W21" s="18">
        <f t="shared" si="1"/>
        <v>0</v>
      </c>
      <c r="X21" s="18">
        <f t="shared" si="1"/>
        <v>0</v>
      </c>
      <c r="Y21" s="18">
        <f t="shared" si="1"/>
        <v>0</v>
      </c>
      <c r="Z21" s="39" t="s">
        <v>51</v>
      </c>
      <c r="AA21" s="24"/>
      <c r="AB21" s="18">
        <f t="shared" si="1"/>
        <v>0</v>
      </c>
      <c r="AC21" s="18">
        <f t="shared" si="1"/>
        <v>0</v>
      </c>
      <c r="AD21" s="18">
        <f t="shared" si="1"/>
        <v>0</v>
      </c>
      <c r="AE21" s="18">
        <f t="shared" si="1"/>
        <v>0</v>
      </c>
      <c r="AF21" s="18">
        <f t="shared" si="1"/>
        <v>0</v>
      </c>
      <c r="AG21" s="39" t="s">
        <v>51</v>
      </c>
      <c r="AH21" s="24"/>
      <c r="AI21" s="18">
        <f t="shared" si="1"/>
        <v>2</v>
      </c>
      <c r="AJ21" s="18">
        <f t="shared" si="1"/>
        <v>2</v>
      </c>
      <c r="AK21" s="18">
        <f t="shared" si="1"/>
        <v>2</v>
      </c>
      <c r="AL21" s="18">
        <f t="shared" si="1"/>
        <v>2</v>
      </c>
      <c r="AM21" s="18">
        <f t="shared" si="1"/>
        <v>0</v>
      </c>
      <c r="AN21" s="18">
        <f t="shared" si="1"/>
        <v>1</v>
      </c>
      <c r="AO21" s="9"/>
    </row>
    <row r="22" spans="1:42" ht="15" customHeight="1" x14ac:dyDescent="0.2">
      <c r="A22" s="9"/>
      <c r="B22" s="2" t="s">
        <v>2</v>
      </c>
      <c r="C22" s="27"/>
      <c r="D22" s="40">
        <v>691.7</v>
      </c>
      <c r="E22" s="41"/>
      <c r="F22" s="41"/>
      <c r="G22" s="41"/>
      <c r="H22" s="41"/>
      <c r="I22" s="41"/>
      <c r="J22" s="41"/>
      <c r="K22" s="41"/>
      <c r="L22" s="41"/>
      <c r="M22" s="41"/>
      <c r="N22" s="42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3"/>
      <c r="AG22" s="44"/>
      <c r="AH22" s="41"/>
      <c r="AI22" s="41"/>
      <c r="AJ22" s="41"/>
      <c r="AK22" s="41"/>
      <c r="AL22" s="41"/>
      <c r="AM22" s="43"/>
      <c r="AN22" s="41"/>
      <c r="AO22" s="9"/>
    </row>
    <row r="23" spans="1:42" s="23" customFormat="1" ht="15" customHeight="1" x14ac:dyDescent="0.25">
      <c r="A23" s="9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2"/>
      <c r="O23" s="36"/>
      <c r="P23" s="41"/>
      <c r="Q23" s="44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9"/>
    </row>
    <row r="24" spans="1:42" ht="15" customHeight="1" x14ac:dyDescent="0.25">
      <c r="A24" s="9"/>
      <c r="B24" s="22" t="s">
        <v>58</v>
      </c>
      <c r="C24" s="45"/>
      <c r="D24" s="45"/>
      <c r="E24" s="18" t="s">
        <v>3</v>
      </c>
      <c r="F24" s="18" t="s">
        <v>8</v>
      </c>
      <c r="G24" s="15" t="s">
        <v>5</v>
      </c>
      <c r="H24" s="18" t="s">
        <v>6</v>
      </c>
      <c r="I24" s="18" t="s">
        <v>16</v>
      </c>
      <c r="J24" s="41"/>
      <c r="K24" s="18" t="s">
        <v>25</v>
      </c>
      <c r="L24" s="18" t="s">
        <v>26</v>
      </c>
      <c r="M24" s="18" t="s">
        <v>27</v>
      </c>
      <c r="N24" s="18" t="s">
        <v>21</v>
      </c>
      <c r="O24" s="24"/>
      <c r="P24" s="46" t="s">
        <v>28</v>
      </c>
      <c r="Q24" s="12"/>
      <c r="R24" s="12"/>
      <c r="S24" s="12"/>
      <c r="T24" s="47"/>
      <c r="U24" s="47"/>
      <c r="V24" s="47"/>
      <c r="W24" s="47"/>
      <c r="X24" s="47"/>
      <c r="Y24" s="12"/>
      <c r="Z24" s="12"/>
      <c r="AA24" s="47"/>
      <c r="AB24" s="12"/>
      <c r="AC24" s="12"/>
      <c r="AD24" s="12"/>
      <c r="AE24" s="12"/>
      <c r="AF24" s="12"/>
      <c r="AG24" s="12"/>
      <c r="AH24" s="47"/>
      <c r="AI24" s="12"/>
      <c r="AJ24" s="12"/>
      <c r="AK24" s="12"/>
      <c r="AL24" s="12"/>
      <c r="AM24" s="12"/>
      <c r="AN24" s="48"/>
      <c r="AO24" s="9"/>
      <c r="AP24" s="41"/>
    </row>
    <row r="25" spans="1:42" ht="15" customHeight="1" x14ac:dyDescent="0.2">
      <c r="A25" s="9"/>
      <c r="B25" s="46" t="s">
        <v>12</v>
      </c>
      <c r="C25" s="12"/>
      <c r="D25" s="48"/>
      <c r="E25" s="25">
        <f>PRODUCT(E21)</f>
        <v>183</v>
      </c>
      <c r="F25" s="25">
        <f>PRODUCT(F21)</f>
        <v>2</v>
      </c>
      <c r="G25" s="25">
        <f>PRODUCT(G21)</f>
        <v>87</v>
      </c>
      <c r="H25" s="25">
        <f>PRODUCT(H21)</f>
        <v>176</v>
      </c>
      <c r="I25" s="25">
        <f>PRODUCT(I21)</f>
        <v>8</v>
      </c>
      <c r="J25" s="41"/>
      <c r="K25" s="49">
        <f>PRODUCT((F25+G25)/E25)</f>
        <v>0.48633879781420764</v>
      </c>
      <c r="L25" s="49">
        <f>PRODUCT(H25/E25)</f>
        <v>0.96174863387978138</v>
      </c>
      <c r="M25" s="49">
        <f>PRODUCT(8/5)</f>
        <v>1.6</v>
      </c>
      <c r="N25" s="31" t="s">
        <v>51</v>
      </c>
      <c r="O25" s="24"/>
      <c r="P25" s="199" t="s">
        <v>9</v>
      </c>
      <c r="Q25" s="200"/>
      <c r="R25" s="201" t="s">
        <v>43</v>
      </c>
      <c r="S25" s="201"/>
      <c r="T25" s="201"/>
      <c r="U25" s="201"/>
      <c r="V25" s="201"/>
      <c r="W25" s="201"/>
      <c r="X25" s="201"/>
      <c r="Y25" s="202" t="s">
        <v>11</v>
      </c>
      <c r="Z25" s="201"/>
      <c r="AA25" s="201"/>
      <c r="AB25" s="203" t="s">
        <v>44</v>
      </c>
      <c r="AC25" s="201"/>
      <c r="AD25" s="201"/>
      <c r="AE25" s="201"/>
      <c r="AF25" s="202"/>
      <c r="AG25" s="202"/>
      <c r="AH25" s="202"/>
      <c r="AI25" s="202"/>
      <c r="AJ25" s="201"/>
      <c r="AK25" s="201"/>
      <c r="AL25" s="201"/>
      <c r="AM25" s="201"/>
      <c r="AN25" s="204"/>
      <c r="AO25" s="9"/>
      <c r="AP25" s="41"/>
    </row>
    <row r="26" spans="1:42" ht="15" customHeight="1" x14ac:dyDescent="0.2">
      <c r="A26" s="9"/>
      <c r="B26" s="50" t="s">
        <v>14</v>
      </c>
      <c r="C26" s="51"/>
      <c r="D26" s="52"/>
      <c r="E26" s="25"/>
      <c r="F26" s="25"/>
      <c r="G26" s="25"/>
      <c r="H26" s="25"/>
      <c r="I26" s="25"/>
      <c r="J26" s="41"/>
      <c r="K26" s="49"/>
      <c r="L26" s="49"/>
      <c r="M26" s="49"/>
      <c r="N26" s="53"/>
      <c r="O26" s="24"/>
      <c r="P26" s="205" t="s">
        <v>114</v>
      </c>
      <c r="Q26" s="206"/>
      <c r="R26" s="201" t="s">
        <v>43</v>
      </c>
      <c r="S26" s="201"/>
      <c r="T26" s="201"/>
      <c r="U26" s="201"/>
      <c r="V26" s="201"/>
      <c r="W26" s="201"/>
      <c r="X26" s="201"/>
      <c r="Y26" s="202" t="s">
        <v>11</v>
      </c>
      <c r="Z26" s="201"/>
      <c r="AA26" s="201"/>
      <c r="AB26" s="203" t="s">
        <v>44</v>
      </c>
      <c r="AC26" s="201"/>
      <c r="AD26" s="201"/>
      <c r="AE26" s="201"/>
      <c r="AF26" s="202"/>
      <c r="AG26" s="202"/>
      <c r="AH26" s="202"/>
      <c r="AI26" s="202"/>
      <c r="AJ26" s="201"/>
      <c r="AK26" s="201"/>
      <c r="AL26" s="201"/>
      <c r="AM26" s="201"/>
      <c r="AN26" s="204"/>
      <c r="AO26" s="9"/>
      <c r="AP26" s="41"/>
    </row>
    <row r="27" spans="1:42" ht="15" customHeight="1" x14ac:dyDescent="0.2">
      <c r="A27" s="9"/>
      <c r="B27" s="54" t="s">
        <v>15</v>
      </c>
      <c r="C27" s="55"/>
      <c r="D27" s="56"/>
      <c r="E27" s="37"/>
      <c r="F27" s="37"/>
      <c r="G27" s="37"/>
      <c r="H27" s="37"/>
      <c r="I27" s="37"/>
      <c r="J27" s="41"/>
      <c r="K27" s="57"/>
      <c r="L27" s="57"/>
      <c r="M27" s="57"/>
      <c r="N27" s="58"/>
      <c r="O27" s="24"/>
      <c r="P27" s="205" t="s">
        <v>115</v>
      </c>
      <c r="Q27" s="206"/>
      <c r="R27" s="201" t="s">
        <v>45</v>
      </c>
      <c r="S27" s="201"/>
      <c r="T27" s="201"/>
      <c r="U27" s="201"/>
      <c r="V27" s="201"/>
      <c r="W27" s="201"/>
      <c r="X27" s="201"/>
      <c r="Y27" s="202" t="s">
        <v>46</v>
      </c>
      <c r="Z27" s="201"/>
      <c r="AA27" s="201"/>
      <c r="AB27" s="203" t="s">
        <v>47</v>
      </c>
      <c r="AC27" s="201"/>
      <c r="AD27" s="201"/>
      <c r="AE27" s="201"/>
      <c r="AF27" s="202"/>
      <c r="AG27" s="202"/>
      <c r="AH27" s="202"/>
      <c r="AI27" s="202"/>
      <c r="AJ27" s="201"/>
      <c r="AK27" s="201"/>
      <c r="AL27" s="201"/>
      <c r="AM27" s="201"/>
      <c r="AN27" s="204"/>
      <c r="AO27" s="9"/>
      <c r="AP27" s="41"/>
    </row>
    <row r="28" spans="1:42" ht="15" customHeight="1" x14ac:dyDescent="0.2">
      <c r="A28" s="9"/>
      <c r="B28" s="59" t="s">
        <v>24</v>
      </c>
      <c r="C28" s="60"/>
      <c r="D28" s="61"/>
      <c r="E28" s="18">
        <f>SUM(E25:E27)</f>
        <v>183</v>
      </c>
      <c r="F28" s="18">
        <f>SUM(F25:F27)</f>
        <v>2</v>
      </c>
      <c r="G28" s="18">
        <f>SUM(G25:G27)</f>
        <v>87</v>
      </c>
      <c r="H28" s="18">
        <f>SUM(H25:H27)</f>
        <v>176</v>
      </c>
      <c r="I28" s="18">
        <f>SUM(I25:I27)</f>
        <v>8</v>
      </c>
      <c r="J28" s="41"/>
      <c r="K28" s="62">
        <f>PRODUCT((F28+G28)/E28)</f>
        <v>0.48633879781420764</v>
      </c>
      <c r="L28" s="62">
        <f>PRODUCT(H28/E28)</f>
        <v>0.96174863387978138</v>
      </c>
      <c r="M28" s="62">
        <v>1.6</v>
      </c>
      <c r="N28" s="39" t="s">
        <v>51</v>
      </c>
      <c r="O28" s="24"/>
      <c r="P28" s="207" t="s">
        <v>10</v>
      </c>
      <c r="Q28" s="208"/>
      <c r="R28" s="209" t="s">
        <v>48</v>
      </c>
      <c r="S28" s="209"/>
      <c r="T28" s="209"/>
      <c r="U28" s="209"/>
      <c r="V28" s="209"/>
      <c r="W28" s="209"/>
      <c r="X28" s="209"/>
      <c r="Y28" s="210" t="s">
        <v>49</v>
      </c>
      <c r="Z28" s="209"/>
      <c r="AA28" s="209"/>
      <c r="AB28" s="96" t="s">
        <v>50</v>
      </c>
      <c r="AC28" s="209"/>
      <c r="AD28" s="209"/>
      <c r="AE28" s="209"/>
      <c r="AF28" s="210"/>
      <c r="AG28" s="210"/>
      <c r="AH28" s="210"/>
      <c r="AI28" s="210"/>
      <c r="AJ28" s="209"/>
      <c r="AK28" s="209"/>
      <c r="AL28" s="209"/>
      <c r="AM28" s="209"/>
      <c r="AN28" s="211"/>
      <c r="AO28" s="9"/>
      <c r="AP28" s="41"/>
    </row>
    <row r="29" spans="1:42" ht="15" customHeight="1" x14ac:dyDescent="0.25">
      <c r="A29" s="9"/>
      <c r="B29" s="43"/>
      <c r="C29" s="43"/>
      <c r="D29" s="43"/>
      <c r="E29" s="43"/>
      <c r="F29" s="43"/>
      <c r="G29" s="43"/>
      <c r="H29" s="43"/>
      <c r="I29" s="43"/>
      <c r="J29" s="41"/>
      <c r="K29" s="43"/>
      <c r="L29" s="43"/>
      <c r="M29" s="43"/>
      <c r="N29" s="42"/>
      <c r="O29" s="24"/>
      <c r="P29" s="41"/>
      <c r="Q29" s="44"/>
      <c r="R29" s="41"/>
      <c r="S29" s="41"/>
      <c r="T29" s="24"/>
      <c r="U29" s="24"/>
      <c r="V29" s="63"/>
      <c r="W29" s="41"/>
      <c r="X29" s="41"/>
      <c r="Y29" s="41"/>
      <c r="Z29" s="41"/>
      <c r="AA29" s="24"/>
      <c r="AB29" s="41"/>
      <c r="AC29" s="41"/>
      <c r="AD29" s="41"/>
      <c r="AE29" s="41"/>
      <c r="AF29" s="41"/>
      <c r="AG29" s="41"/>
      <c r="AH29" s="24"/>
      <c r="AI29" s="41"/>
      <c r="AJ29" s="41"/>
      <c r="AK29" s="41"/>
      <c r="AL29" s="41"/>
      <c r="AM29" s="41"/>
      <c r="AN29" s="41"/>
      <c r="AO29" s="9"/>
      <c r="AP29" s="24"/>
    </row>
    <row r="30" spans="1:42" ht="15" customHeight="1" x14ac:dyDescent="0.25">
      <c r="A30" s="9"/>
      <c r="B30" s="44" t="s">
        <v>56</v>
      </c>
      <c r="C30" s="41"/>
      <c r="D30" s="41" t="s">
        <v>57</v>
      </c>
      <c r="E30" s="44"/>
      <c r="F30" s="41"/>
      <c r="G30" s="41"/>
      <c r="H30" s="41"/>
      <c r="I30" s="41"/>
      <c r="J30" s="41"/>
      <c r="K30" s="41"/>
      <c r="L30" s="41"/>
      <c r="M30" s="41"/>
      <c r="N30" s="42"/>
      <c r="O30" s="24"/>
      <c r="P30" s="41"/>
      <c r="Q30" s="44"/>
      <c r="R30" s="41"/>
      <c r="S30" s="41"/>
      <c r="T30" s="24"/>
      <c r="U30" s="24"/>
      <c r="V30" s="63"/>
      <c r="W30" s="41"/>
      <c r="X30" s="41"/>
      <c r="Y30" s="41"/>
      <c r="Z30" s="41"/>
      <c r="AA30" s="24"/>
      <c r="AB30" s="41"/>
      <c r="AC30" s="41"/>
      <c r="AD30" s="41"/>
      <c r="AE30" s="41"/>
      <c r="AF30" s="41"/>
      <c r="AG30" s="41"/>
      <c r="AH30" s="24"/>
      <c r="AI30" s="41"/>
      <c r="AJ30" s="41"/>
      <c r="AK30" s="41"/>
      <c r="AL30" s="41"/>
      <c r="AM30" s="41"/>
      <c r="AN30" s="41"/>
      <c r="AO30" s="9"/>
    </row>
    <row r="31" spans="1:42" ht="15" customHeight="1" x14ac:dyDescent="0.25">
      <c r="A31" s="9"/>
      <c r="B31" s="44"/>
      <c r="C31" s="41"/>
      <c r="D31" s="41"/>
      <c r="E31" s="44"/>
      <c r="F31" s="41"/>
      <c r="G31" s="41"/>
      <c r="H31" s="41"/>
      <c r="I31" s="41"/>
      <c r="J31" s="41"/>
      <c r="K31" s="41"/>
      <c r="L31" s="41"/>
      <c r="M31" s="41"/>
      <c r="N31" s="44"/>
      <c r="O31" s="24"/>
      <c r="P31" s="41"/>
      <c r="Q31" s="44"/>
      <c r="R31" s="41"/>
      <c r="S31" s="41"/>
      <c r="T31" s="24"/>
      <c r="U31" s="24"/>
      <c r="V31" s="63"/>
      <c r="W31" s="41"/>
      <c r="X31" s="41"/>
      <c r="Y31" s="41"/>
      <c r="Z31" s="41"/>
      <c r="AA31" s="24"/>
      <c r="AB31" s="41"/>
      <c r="AC31" s="41"/>
      <c r="AD31" s="41"/>
      <c r="AE31" s="41"/>
      <c r="AF31" s="41"/>
      <c r="AG31" s="41"/>
      <c r="AH31" s="24"/>
      <c r="AI31" s="41"/>
      <c r="AJ31" s="41"/>
      <c r="AK31" s="41"/>
      <c r="AL31" s="41"/>
      <c r="AM31" s="41"/>
      <c r="AN31" s="41"/>
      <c r="AO31" s="9"/>
    </row>
    <row r="32" spans="1:42" ht="15" customHeight="1" x14ac:dyDescent="0.25">
      <c r="A32" s="9"/>
      <c r="B32" s="44"/>
      <c r="C32" s="44"/>
      <c r="D32" s="41"/>
      <c r="E32" s="44"/>
      <c r="F32" s="41"/>
      <c r="G32" s="41"/>
      <c r="H32" s="41"/>
      <c r="I32" s="41"/>
      <c r="J32" s="41"/>
      <c r="K32" s="41"/>
      <c r="L32" s="41"/>
      <c r="M32" s="41"/>
      <c r="N32" s="44"/>
      <c r="O32" s="24"/>
      <c r="P32" s="41"/>
      <c r="Q32" s="44"/>
      <c r="R32" s="41"/>
      <c r="S32" s="41"/>
      <c r="T32" s="24"/>
      <c r="U32" s="41"/>
      <c r="V32" s="44"/>
      <c r="W32" s="41"/>
      <c r="X32" s="41"/>
      <c r="Y32" s="24"/>
      <c r="Z32" s="24"/>
      <c r="AA32" s="24"/>
      <c r="AB32" s="24"/>
      <c r="AC32" s="63"/>
      <c r="AD32" s="41"/>
      <c r="AE32" s="41"/>
      <c r="AF32" s="41"/>
      <c r="AG32" s="41"/>
      <c r="AH32" s="24"/>
      <c r="AI32" s="41"/>
      <c r="AJ32" s="41"/>
      <c r="AK32" s="41"/>
      <c r="AL32" s="41"/>
      <c r="AM32" s="41"/>
      <c r="AN32" s="41"/>
      <c r="AO32" s="9"/>
    </row>
    <row r="33" spans="1:41" ht="15" customHeight="1" x14ac:dyDescent="0.25">
      <c r="A33" s="9"/>
      <c r="B33" s="44"/>
      <c r="C33" s="44"/>
      <c r="D33" s="41"/>
      <c r="E33" s="44"/>
      <c r="F33" s="41"/>
      <c r="G33" s="41"/>
      <c r="H33" s="41"/>
      <c r="I33" s="41"/>
      <c r="J33" s="41"/>
      <c r="K33" s="41"/>
      <c r="L33" s="41"/>
      <c r="M33" s="41"/>
      <c r="N33" s="44"/>
      <c r="O33" s="24"/>
      <c r="P33" s="41"/>
      <c r="Q33" s="44"/>
      <c r="R33" s="41"/>
      <c r="S33" s="41"/>
      <c r="T33" s="24"/>
      <c r="U33" s="41"/>
      <c r="V33" s="44"/>
      <c r="W33" s="41"/>
      <c r="X33" s="41"/>
      <c r="Y33" s="24"/>
      <c r="Z33" s="24"/>
      <c r="AA33" s="24"/>
      <c r="AB33" s="24"/>
      <c r="AC33" s="63"/>
      <c r="AD33" s="41"/>
      <c r="AE33" s="41"/>
      <c r="AF33" s="41"/>
      <c r="AG33" s="41"/>
      <c r="AH33" s="24"/>
      <c r="AI33" s="41"/>
      <c r="AJ33" s="41"/>
      <c r="AK33" s="41"/>
      <c r="AL33" s="41"/>
      <c r="AM33" s="41"/>
      <c r="AN33" s="41"/>
    </row>
    <row r="34" spans="1:41" ht="15" customHeight="1" x14ac:dyDescent="0.25">
      <c r="A34" s="9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4"/>
      <c r="O34" s="24"/>
      <c r="P34" s="24"/>
      <c r="Q34" s="24"/>
      <c r="R34" s="24"/>
      <c r="S34" s="24"/>
      <c r="T34" s="24"/>
      <c r="U34" s="41"/>
      <c r="V34" s="44"/>
      <c r="W34" s="41"/>
      <c r="X34" s="41"/>
      <c r="Y34" s="24"/>
      <c r="Z34" s="24"/>
      <c r="AA34" s="24"/>
      <c r="AB34" s="24"/>
      <c r="AC34" s="63"/>
      <c r="AD34" s="41"/>
      <c r="AE34" s="41"/>
      <c r="AF34" s="41"/>
      <c r="AG34" s="41"/>
      <c r="AH34" s="24"/>
      <c r="AI34" s="41"/>
      <c r="AJ34" s="41"/>
      <c r="AK34" s="41"/>
      <c r="AL34" s="41"/>
      <c r="AM34" s="41"/>
      <c r="AN34" s="41"/>
      <c r="AO34" s="9"/>
    </row>
    <row r="35" spans="1:41" ht="15" customHeight="1" x14ac:dyDescent="0.25">
      <c r="A35" s="9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4"/>
      <c r="O35" s="24"/>
      <c r="P35" s="24"/>
      <c r="Q35" s="24"/>
      <c r="R35" s="24"/>
      <c r="S35" s="24"/>
      <c r="T35" s="24"/>
      <c r="U35" s="41"/>
      <c r="V35" s="44"/>
      <c r="W35" s="41"/>
      <c r="X35" s="41"/>
      <c r="Y35" s="24"/>
      <c r="Z35" s="24"/>
      <c r="AA35" s="24"/>
      <c r="AB35" s="24"/>
      <c r="AC35" s="63"/>
      <c r="AD35" s="41"/>
      <c r="AE35" s="41"/>
      <c r="AF35" s="41"/>
      <c r="AG35" s="41"/>
      <c r="AH35" s="24"/>
      <c r="AI35" s="41"/>
      <c r="AJ35" s="41"/>
      <c r="AK35" s="41"/>
      <c r="AL35" s="41"/>
      <c r="AM35" s="41"/>
      <c r="AN35" s="41"/>
    </row>
    <row r="36" spans="1:41" ht="15" customHeight="1" x14ac:dyDescent="0.2">
      <c r="A36" s="9"/>
      <c r="B36" s="41"/>
      <c r="C36" s="1"/>
      <c r="D36" s="1"/>
      <c r="E36" s="41"/>
      <c r="F36" s="41"/>
      <c r="G36" s="41"/>
      <c r="H36" s="41"/>
      <c r="I36" s="41"/>
      <c r="J36" s="41"/>
      <c r="K36" s="41"/>
      <c r="L36" s="41"/>
      <c r="M36" s="64"/>
      <c r="N36" s="64"/>
      <c r="O36" s="24"/>
      <c r="P36" s="24"/>
      <c r="Q36" s="24"/>
      <c r="R36" s="24"/>
      <c r="S36" s="24"/>
      <c r="T36" s="24"/>
      <c r="U36" s="41"/>
      <c r="V36" s="44"/>
      <c r="W36" s="41"/>
      <c r="X36" s="24"/>
      <c r="Y36" s="24"/>
      <c r="Z36" s="24"/>
      <c r="AA36" s="24"/>
      <c r="AB36" s="24"/>
      <c r="AC36" s="24"/>
      <c r="AD36" s="41"/>
      <c r="AE36" s="41"/>
      <c r="AF36" s="41"/>
      <c r="AG36" s="41"/>
      <c r="AH36" s="24"/>
      <c r="AI36" s="41"/>
      <c r="AJ36" s="41"/>
      <c r="AK36" s="41"/>
      <c r="AL36" s="41"/>
      <c r="AM36" s="41"/>
      <c r="AN36" s="41"/>
    </row>
    <row r="37" spans="1:41" ht="15" customHeight="1" x14ac:dyDescent="0.25">
      <c r="A37" s="9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24"/>
      <c r="P37" s="24"/>
      <c r="Q37" s="24"/>
      <c r="R37" s="24"/>
      <c r="S37" s="24"/>
      <c r="T37" s="24"/>
      <c r="U37" s="41"/>
      <c r="V37" s="44"/>
      <c r="W37" s="41"/>
      <c r="X37" s="41"/>
      <c r="Y37" s="24"/>
      <c r="Z37" s="24"/>
      <c r="AA37" s="24"/>
      <c r="AB37" s="24"/>
      <c r="AC37" s="63"/>
      <c r="AD37" s="41"/>
      <c r="AE37" s="41"/>
      <c r="AF37" s="41"/>
      <c r="AG37" s="41"/>
      <c r="AH37" s="24"/>
      <c r="AI37" s="41"/>
      <c r="AJ37" s="41"/>
      <c r="AK37" s="41"/>
      <c r="AL37" s="41"/>
      <c r="AM37" s="41"/>
      <c r="AN37" s="41"/>
    </row>
    <row r="38" spans="1:41" ht="15" customHeight="1" x14ac:dyDescent="0.25">
      <c r="A38" s="9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24"/>
      <c r="P38" s="24"/>
      <c r="Q38" s="24"/>
      <c r="R38" s="24"/>
      <c r="S38" s="24"/>
      <c r="T38" s="24"/>
      <c r="U38" s="41"/>
      <c r="V38" s="44"/>
      <c r="W38" s="41"/>
      <c r="X38" s="41"/>
      <c r="Y38" s="24"/>
      <c r="Z38" s="24"/>
      <c r="AA38" s="24"/>
      <c r="AB38" s="24"/>
      <c r="AC38" s="63"/>
      <c r="AD38" s="63"/>
      <c r="AE38" s="24"/>
      <c r="AF38" s="24"/>
      <c r="AG38" s="24"/>
      <c r="AH38" s="24"/>
      <c r="AI38" s="24"/>
      <c r="AJ38" s="24"/>
      <c r="AK38" s="24"/>
      <c r="AL38" s="24"/>
      <c r="AM38" s="24"/>
      <c r="AN38" s="24"/>
    </row>
    <row r="39" spans="1:41" ht="15" customHeight="1" x14ac:dyDescent="0.25">
      <c r="A39" s="9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24"/>
      <c r="P39" s="24"/>
      <c r="Q39" s="24"/>
      <c r="R39" s="24"/>
      <c r="S39" s="24"/>
      <c r="T39" s="24"/>
      <c r="U39" s="41"/>
      <c r="V39" s="44"/>
      <c r="W39" s="41"/>
      <c r="X39" s="41"/>
      <c r="Y39" s="24"/>
      <c r="Z39" s="24"/>
      <c r="AA39" s="24"/>
      <c r="AB39" s="24"/>
      <c r="AC39" s="63"/>
      <c r="AD39" s="63"/>
      <c r="AE39" s="24"/>
      <c r="AF39" s="24"/>
      <c r="AG39" s="24"/>
      <c r="AH39" s="24"/>
      <c r="AI39" s="24"/>
      <c r="AJ39" s="24"/>
      <c r="AK39" s="24"/>
      <c r="AL39" s="24"/>
      <c r="AM39" s="24"/>
      <c r="AN39" s="24"/>
    </row>
    <row r="40" spans="1:41" ht="15" customHeight="1" x14ac:dyDescent="0.25">
      <c r="A40" s="9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24"/>
      <c r="P40" s="24"/>
      <c r="Q40" s="24"/>
      <c r="R40" s="24"/>
      <c r="S40" s="24"/>
      <c r="T40" s="24"/>
      <c r="U40" s="41"/>
      <c r="V40" s="44"/>
      <c r="W40" s="41"/>
      <c r="X40" s="41"/>
      <c r="Y40" s="24"/>
      <c r="Z40" s="24"/>
      <c r="AA40" s="24"/>
      <c r="AB40" s="24"/>
      <c r="AC40" s="63"/>
      <c r="AD40" s="63"/>
      <c r="AE40" s="24"/>
      <c r="AF40" s="24"/>
      <c r="AG40" s="24"/>
      <c r="AH40" s="24"/>
      <c r="AI40" s="24"/>
      <c r="AJ40" s="24"/>
      <c r="AK40" s="24"/>
      <c r="AL40" s="24"/>
      <c r="AM40" s="24"/>
      <c r="AN40" s="24"/>
    </row>
    <row r="41" spans="1:41" ht="15" customHeight="1" x14ac:dyDescent="0.25">
      <c r="A41" s="9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24"/>
      <c r="P41" s="24"/>
      <c r="Q41" s="24"/>
      <c r="R41" s="24"/>
      <c r="S41" s="24"/>
      <c r="T41" s="24"/>
      <c r="U41" s="41"/>
      <c r="V41" s="44"/>
      <c r="W41" s="41"/>
      <c r="X41" s="41"/>
      <c r="Y41" s="24"/>
      <c r="Z41" s="24"/>
      <c r="AA41" s="24"/>
      <c r="AB41" s="24"/>
      <c r="AC41" s="63"/>
      <c r="AD41" s="63"/>
      <c r="AE41" s="24"/>
      <c r="AF41" s="24"/>
      <c r="AG41" s="24"/>
      <c r="AH41" s="24"/>
      <c r="AI41" s="24"/>
      <c r="AJ41" s="24"/>
      <c r="AK41" s="24"/>
      <c r="AL41" s="24"/>
      <c r="AM41" s="24"/>
      <c r="AN41" s="24"/>
    </row>
    <row r="42" spans="1:41" ht="15" customHeight="1" x14ac:dyDescent="0.25">
      <c r="A42" s="9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24"/>
      <c r="P42" s="24"/>
      <c r="Q42" s="24"/>
      <c r="R42" s="24"/>
      <c r="S42" s="24"/>
      <c r="T42" s="24"/>
      <c r="U42" s="41"/>
      <c r="V42" s="44"/>
      <c r="W42" s="41"/>
      <c r="X42" s="41"/>
      <c r="Y42" s="24"/>
      <c r="Z42" s="24"/>
      <c r="AA42" s="24"/>
      <c r="AB42" s="24"/>
      <c r="AC42" s="63"/>
      <c r="AD42" s="63"/>
      <c r="AE42" s="24"/>
      <c r="AF42" s="24"/>
      <c r="AG42" s="24"/>
      <c r="AH42" s="24"/>
      <c r="AI42" s="24"/>
      <c r="AJ42" s="24"/>
      <c r="AK42" s="24"/>
      <c r="AL42" s="24"/>
      <c r="AM42" s="24"/>
      <c r="AN42" s="24"/>
    </row>
    <row r="43" spans="1:41" ht="15" customHeight="1" x14ac:dyDescent="0.25"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24"/>
      <c r="P43" s="24"/>
      <c r="Q43" s="24"/>
      <c r="R43" s="24"/>
      <c r="S43" s="24"/>
      <c r="T43" s="24"/>
      <c r="U43" s="41"/>
      <c r="V43" s="44"/>
      <c r="W43" s="41"/>
      <c r="X43" s="41"/>
      <c r="Y43" s="24"/>
      <c r="Z43" s="24"/>
      <c r="AA43" s="24"/>
      <c r="AB43" s="24"/>
      <c r="AC43" s="63"/>
      <c r="AD43" s="63"/>
      <c r="AE43" s="24"/>
      <c r="AF43" s="24"/>
      <c r="AG43" s="24"/>
      <c r="AH43" s="24"/>
      <c r="AI43" s="24"/>
      <c r="AJ43" s="24"/>
      <c r="AK43" s="24"/>
      <c r="AL43" s="24"/>
      <c r="AM43" s="24"/>
      <c r="AN43" s="24"/>
    </row>
    <row r="44" spans="1:41" ht="15" customHeight="1" x14ac:dyDescent="0.25"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24"/>
      <c r="P44" s="24"/>
      <c r="Q44" s="24"/>
      <c r="R44" s="24"/>
      <c r="S44" s="24"/>
      <c r="T44" s="24"/>
      <c r="U44" s="41"/>
      <c r="V44" s="44"/>
      <c r="W44" s="41"/>
      <c r="X44" s="41"/>
      <c r="Y44" s="24"/>
      <c r="Z44" s="24"/>
      <c r="AA44" s="24"/>
      <c r="AB44" s="24"/>
      <c r="AC44" s="63"/>
      <c r="AD44" s="63"/>
      <c r="AE44" s="24"/>
      <c r="AF44" s="24"/>
      <c r="AG44" s="24"/>
      <c r="AH44" s="24"/>
      <c r="AI44" s="24"/>
      <c r="AJ44" s="24"/>
      <c r="AK44" s="24"/>
      <c r="AL44" s="24"/>
      <c r="AM44" s="24"/>
      <c r="AN44" s="24"/>
    </row>
    <row r="45" spans="1:41" ht="15" customHeight="1" x14ac:dyDescent="0.25"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24"/>
      <c r="P45" s="24"/>
      <c r="Q45" s="24"/>
      <c r="R45" s="24"/>
      <c r="S45" s="24"/>
      <c r="T45" s="24"/>
      <c r="U45" s="41"/>
      <c r="V45" s="44"/>
      <c r="W45" s="41"/>
      <c r="X45" s="41"/>
      <c r="Y45" s="24"/>
      <c r="Z45" s="24"/>
      <c r="AA45" s="24"/>
      <c r="AB45" s="24"/>
      <c r="AC45" s="63"/>
      <c r="AD45" s="63"/>
      <c r="AE45" s="24"/>
      <c r="AF45" s="24"/>
      <c r="AG45" s="24"/>
      <c r="AH45" s="24"/>
      <c r="AI45" s="24"/>
      <c r="AJ45" s="24"/>
      <c r="AK45" s="24"/>
      <c r="AL45" s="24"/>
      <c r="AM45" s="24"/>
      <c r="AN45" s="24"/>
    </row>
    <row r="46" spans="1:41" ht="15" customHeight="1" x14ac:dyDescent="0.25"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24"/>
      <c r="P46" s="24"/>
      <c r="Q46" s="24"/>
      <c r="R46" s="24"/>
      <c r="S46" s="24"/>
      <c r="T46" s="24"/>
      <c r="U46" s="41"/>
      <c r="V46" s="44"/>
      <c r="W46" s="41"/>
      <c r="X46" s="41"/>
      <c r="Y46" s="24"/>
      <c r="Z46" s="24"/>
      <c r="AA46" s="24"/>
      <c r="AB46" s="24"/>
      <c r="AC46" s="63"/>
      <c r="AD46" s="63"/>
      <c r="AE46" s="24"/>
      <c r="AF46" s="24"/>
      <c r="AG46" s="24"/>
      <c r="AH46" s="24"/>
      <c r="AI46" s="24"/>
      <c r="AJ46" s="24"/>
      <c r="AK46" s="24"/>
      <c r="AL46" s="24"/>
      <c r="AM46" s="24"/>
      <c r="AN46" s="24"/>
    </row>
    <row r="47" spans="1:41" ht="15" customHeight="1" x14ac:dyDescent="0.25"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24"/>
      <c r="P47" s="24"/>
      <c r="Q47" s="24"/>
      <c r="R47" s="24"/>
      <c r="S47" s="24"/>
      <c r="T47" s="24"/>
      <c r="U47" s="41"/>
      <c r="V47" s="44"/>
      <c r="W47" s="41"/>
      <c r="X47" s="41"/>
      <c r="Y47" s="24"/>
      <c r="Z47" s="24"/>
      <c r="AA47" s="24"/>
      <c r="AB47" s="24"/>
      <c r="AC47" s="63"/>
      <c r="AD47" s="63"/>
      <c r="AE47" s="24"/>
      <c r="AF47" s="24"/>
      <c r="AG47" s="24"/>
      <c r="AH47" s="24"/>
      <c r="AI47" s="24"/>
      <c r="AJ47" s="24"/>
      <c r="AK47" s="24"/>
      <c r="AL47" s="24"/>
      <c r="AM47" s="24"/>
      <c r="AN47" s="24"/>
    </row>
    <row r="48" spans="1:41" ht="15" customHeight="1" x14ac:dyDescent="0.25"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24"/>
      <c r="P48" s="24"/>
      <c r="Q48" s="24"/>
      <c r="R48" s="24"/>
      <c r="S48" s="24"/>
      <c r="T48" s="24"/>
      <c r="U48" s="41"/>
      <c r="V48" s="44"/>
      <c r="W48" s="41"/>
      <c r="X48" s="41"/>
      <c r="Y48" s="24"/>
      <c r="Z48" s="24"/>
      <c r="AA48" s="24"/>
      <c r="AB48" s="24"/>
      <c r="AC48" s="63"/>
      <c r="AD48" s="63"/>
      <c r="AE48" s="24"/>
      <c r="AF48" s="24"/>
      <c r="AG48" s="24"/>
      <c r="AH48" s="24"/>
      <c r="AI48" s="24"/>
      <c r="AJ48" s="24"/>
      <c r="AK48" s="24"/>
      <c r="AL48" s="24"/>
      <c r="AM48" s="24"/>
      <c r="AN48" s="24"/>
    </row>
    <row r="49" spans="2:40" ht="15" customHeight="1" x14ac:dyDescent="0.25"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24"/>
      <c r="P49" s="24"/>
      <c r="Q49" s="24"/>
      <c r="R49" s="24"/>
      <c r="S49" s="24"/>
      <c r="T49" s="24"/>
      <c r="U49" s="41"/>
      <c r="V49" s="44"/>
      <c r="W49" s="41"/>
      <c r="X49" s="41"/>
      <c r="Y49" s="24"/>
      <c r="Z49" s="24"/>
      <c r="AA49" s="24"/>
      <c r="AB49" s="24"/>
      <c r="AC49" s="63"/>
      <c r="AD49" s="63"/>
      <c r="AE49" s="24"/>
      <c r="AF49" s="24"/>
      <c r="AG49" s="24"/>
      <c r="AH49" s="24"/>
      <c r="AI49" s="24"/>
      <c r="AJ49" s="24"/>
      <c r="AK49" s="24"/>
      <c r="AL49" s="24"/>
      <c r="AM49" s="24"/>
      <c r="AN49" s="24"/>
    </row>
    <row r="50" spans="2:40" ht="15" customHeight="1" x14ac:dyDescent="0.25"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24"/>
      <c r="P50" s="24"/>
      <c r="Q50" s="24"/>
      <c r="R50" s="24"/>
      <c r="S50" s="24"/>
      <c r="T50" s="24"/>
      <c r="U50" s="41"/>
      <c r="V50" s="44"/>
      <c r="W50" s="41"/>
      <c r="X50" s="41"/>
      <c r="Y50" s="24"/>
      <c r="Z50" s="24"/>
      <c r="AA50" s="24"/>
      <c r="AB50" s="24"/>
      <c r="AC50" s="63"/>
      <c r="AD50" s="63"/>
      <c r="AE50" s="24"/>
      <c r="AF50" s="24"/>
      <c r="AG50" s="24"/>
      <c r="AH50" s="24"/>
      <c r="AI50" s="24"/>
      <c r="AJ50" s="24"/>
      <c r="AK50" s="24"/>
      <c r="AL50" s="24"/>
      <c r="AM50" s="24"/>
      <c r="AN50" s="24"/>
    </row>
    <row r="51" spans="2:40" ht="15" customHeight="1" x14ac:dyDescent="0.25"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24"/>
      <c r="P51" s="24"/>
      <c r="Q51" s="24"/>
      <c r="R51" s="24"/>
      <c r="S51" s="24"/>
      <c r="T51" s="24"/>
      <c r="U51" s="41"/>
      <c r="V51" s="44"/>
      <c r="W51" s="41"/>
      <c r="X51" s="41"/>
      <c r="Y51" s="24"/>
      <c r="Z51" s="24"/>
      <c r="AA51" s="24"/>
      <c r="AB51" s="24"/>
      <c r="AC51" s="63"/>
      <c r="AD51" s="63"/>
      <c r="AE51" s="24"/>
      <c r="AF51" s="24"/>
      <c r="AG51" s="24"/>
      <c r="AH51" s="24"/>
      <c r="AI51" s="24"/>
      <c r="AJ51" s="24"/>
      <c r="AK51" s="24"/>
      <c r="AL51" s="24"/>
      <c r="AM51" s="24"/>
      <c r="AN51" s="24"/>
    </row>
    <row r="52" spans="2:40" ht="15" customHeight="1" x14ac:dyDescent="0.25"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24"/>
      <c r="P52" s="24"/>
      <c r="Q52" s="24"/>
      <c r="R52" s="24"/>
      <c r="S52" s="24"/>
      <c r="T52" s="24"/>
      <c r="U52" s="41"/>
      <c r="V52" s="44"/>
      <c r="W52" s="41"/>
      <c r="X52" s="41"/>
      <c r="Y52" s="24"/>
      <c r="Z52" s="24"/>
      <c r="AA52" s="24"/>
      <c r="AB52" s="24"/>
      <c r="AC52" s="63"/>
      <c r="AD52" s="63"/>
      <c r="AE52" s="24"/>
      <c r="AF52" s="24"/>
      <c r="AG52" s="24"/>
      <c r="AH52" s="24"/>
      <c r="AI52" s="24"/>
      <c r="AJ52" s="24"/>
      <c r="AK52" s="24"/>
      <c r="AL52" s="24"/>
      <c r="AM52" s="24"/>
      <c r="AN52" s="24"/>
    </row>
    <row r="53" spans="2:40" ht="15" customHeight="1" x14ac:dyDescent="0.25">
      <c r="B53" s="41"/>
      <c r="C53" s="41"/>
      <c r="D53" s="41"/>
      <c r="E53" s="41"/>
      <c r="F53" s="41"/>
      <c r="G53" s="41"/>
      <c r="H53" s="41"/>
      <c r="I53" s="41"/>
      <c r="J53" s="41"/>
      <c r="K53" s="41"/>
      <c r="P53" s="24"/>
      <c r="Q53" s="24"/>
      <c r="R53" s="24"/>
      <c r="S53" s="24"/>
      <c r="T53" s="24"/>
      <c r="AA53" s="24"/>
      <c r="AH53" s="24"/>
    </row>
    <row r="54" spans="2:40" ht="15" customHeight="1" x14ac:dyDescent="0.25">
      <c r="B54" s="41"/>
      <c r="C54" s="41"/>
      <c r="D54" s="41"/>
      <c r="E54" s="41"/>
      <c r="F54" s="41"/>
      <c r="G54" s="41"/>
      <c r="H54" s="41"/>
      <c r="I54" s="41"/>
      <c r="J54" s="41"/>
      <c r="K54" s="41"/>
      <c r="P54" s="24"/>
      <c r="Q54" s="24"/>
      <c r="R54" s="24"/>
      <c r="S54" s="24"/>
      <c r="T54" s="24"/>
      <c r="AA54" s="24"/>
      <c r="AH54" s="24"/>
    </row>
    <row r="55" spans="2:40" ht="15" customHeight="1" x14ac:dyDescent="0.25">
      <c r="B55" s="41"/>
      <c r="C55" s="41"/>
      <c r="D55" s="41"/>
      <c r="E55" s="41"/>
      <c r="F55" s="41"/>
      <c r="G55" s="41"/>
      <c r="H55" s="41"/>
      <c r="I55" s="41"/>
      <c r="J55" s="41"/>
      <c r="K55" s="41"/>
      <c r="P55" s="24"/>
      <c r="Q55" s="24"/>
      <c r="R55" s="24"/>
      <c r="S55" s="24"/>
      <c r="T55" s="24"/>
      <c r="AA55" s="24"/>
      <c r="AH55" s="24"/>
    </row>
    <row r="56" spans="2:40" ht="15" customHeight="1" x14ac:dyDescent="0.25">
      <c r="B56" s="41"/>
      <c r="C56" s="41"/>
      <c r="D56" s="41"/>
      <c r="E56" s="41"/>
      <c r="F56" s="41"/>
      <c r="G56" s="41"/>
      <c r="H56" s="41"/>
      <c r="I56" s="41"/>
      <c r="J56" s="41"/>
      <c r="K56" s="41"/>
      <c r="P56" s="24"/>
      <c r="Q56" s="24"/>
      <c r="R56" s="24"/>
      <c r="S56" s="24"/>
      <c r="T56" s="24"/>
      <c r="AA56" s="24"/>
      <c r="AH56" s="24"/>
    </row>
    <row r="57" spans="2:40" ht="15" customHeight="1" x14ac:dyDescent="0.25">
      <c r="B57" s="41"/>
      <c r="C57" s="41"/>
      <c r="D57" s="41"/>
      <c r="E57" s="41"/>
      <c r="F57" s="41"/>
      <c r="G57" s="41"/>
      <c r="H57" s="41"/>
      <c r="I57" s="41"/>
      <c r="J57" s="41"/>
      <c r="K57" s="41"/>
      <c r="P57" s="24"/>
      <c r="Q57" s="24"/>
      <c r="R57" s="24"/>
      <c r="S57" s="24"/>
      <c r="T57" s="24"/>
      <c r="AA57" s="24"/>
      <c r="AH57" s="24"/>
    </row>
    <row r="58" spans="2:40" ht="15" customHeight="1" x14ac:dyDescent="0.25">
      <c r="B58" s="41"/>
      <c r="C58" s="41"/>
      <c r="D58" s="41"/>
      <c r="E58" s="41"/>
      <c r="F58" s="41"/>
      <c r="G58" s="41"/>
      <c r="H58" s="41"/>
      <c r="I58" s="41"/>
      <c r="J58" s="41"/>
      <c r="K58" s="41"/>
      <c r="P58" s="24"/>
      <c r="Q58" s="24"/>
      <c r="R58" s="24"/>
      <c r="S58" s="24"/>
      <c r="T58" s="24"/>
      <c r="AA58" s="24"/>
      <c r="AH58" s="24"/>
    </row>
    <row r="59" spans="2:40" ht="15" customHeight="1" x14ac:dyDescent="0.25">
      <c r="B59" s="41"/>
      <c r="C59" s="41"/>
      <c r="D59" s="41"/>
      <c r="E59" s="41"/>
      <c r="F59" s="41"/>
      <c r="G59" s="41"/>
      <c r="H59" s="41"/>
      <c r="I59" s="41"/>
      <c r="J59" s="41"/>
      <c r="K59" s="41"/>
      <c r="P59" s="24"/>
      <c r="Q59" s="24"/>
      <c r="R59" s="24"/>
      <c r="S59" s="24"/>
      <c r="T59" s="24"/>
      <c r="AA59" s="24"/>
      <c r="AH59" s="24"/>
    </row>
    <row r="60" spans="2:40" ht="15" customHeight="1" x14ac:dyDescent="0.25">
      <c r="B60" s="41"/>
      <c r="C60" s="41"/>
      <c r="D60" s="41"/>
      <c r="E60" s="41"/>
      <c r="F60" s="41"/>
      <c r="G60" s="41"/>
      <c r="H60" s="41"/>
      <c r="I60" s="41"/>
      <c r="J60" s="41"/>
      <c r="K60" s="41"/>
      <c r="P60" s="24"/>
      <c r="Q60" s="24"/>
      <c r="R60" s="24"/>
      <c r="S60" s="24"/>
      <c r="T60" s="24"/>
      <c r="AA60" s="24"/>
      <c r="AH60" s="24"/>
    </row>
    <row r="61" spans="2:40" ht="15" customHeight="1" x14ac:dyDescent="0.25">
      <c r="B61" s="41"/>
      <c r="C61" s="41"/>
      <c r="D61" s="41"/>
      <c r="E61" s="41"/>
      <c r="F61" s="41"/>
      <c r="G61" s="41"/>
      <c r="H61" s="41"/>
      <c r="I61" s="41"/>
      <c r="J61" s="41"/>
      <c r="K61" s="41"/>
      <c r="P61" s="24"/>
      <c r="Q61" s="24"/>
      <c r="R61" s="24"/>
      <c r="S61" s="24"/>
      <c r="T61" s="24"/>
      <c r="AA61" s="24"/>
      <c r="AH61" s="24"/>
    </row>
    <row r="62" spans="2:40" ht="15" customHeight="1" x14ac:dyDescent="0.25">
      <c r="B62" s="41"/>
      <c r="C62" s="41"/>
      <c r="D62" s="41"/>
      <c r="E62" s="41"/>
      <c r="F62" s="41"/>
      <c r="G62" s="41"/>
      <c r="H62" s="41"/>
      <c r="I62" s="41"/>
      <c r="J62" s="41"/>
      <c r="K62" s="41"/>
      <c r="P62" s="24"/>
      <c r="Q62" s="24"/>
      <c r="R62" s="24"/>
      <c r="S62" s="24"/>
      <c r="T62" s="24"/>
      <c r="AA62" s="24"/>
      <c r="AH62" s="24"/>
    </row>
    <row r="63" spans="2:40" ht="15" customHeight="1" x14ac:dyDescent="0.25">
      <c r="B63" s="41"/>
      <c r="C63" s="41"/>
      <c r="D63" s="41"/>
      <c r="E63" s="41"/>
      <c r="F63" s="41"/>
      <c r="G63" s="41"/>
      <c r="H63" s="41"/>
      <c r="I63" s="41"/>
      <c r="J63" s="41"/>
      <c r="K63" s="41"/>
      <c r="P63" s="24"/>
      <c r="Q63" s="24"/>
      <c r="R63" s="24"/>
      <c r="S63" s="24"/>
      <c r="T63" s="24"/>
      <c r="AA63" s="24"/>
      <c r="AH63" s="24"/>
    </row>
    <row r="64" spans="2:40" ht="15" customHeight="1" x14ac:dyDescent="0.25">
      <c r="B64" s="41"/>
      <c r="C64" s="41"/>
      <c r="D64" s="41"/>
      <c r="E64" s="41"/>
      <c r="F64" s="41"/>
      <c r="G64" s="41"/>
      <c r="H64" s="41"/>
      <c r="I64" s="41"/>
      <c r="J64" s="41"/>
      <c r="K64" s="41"/>
      <c r="P64" s="24"/>
      <c r="Q64" s="24"/>
      <c r="R64" s="24"/>
      <c r="S64" s="24"/>
      <c r="T64" s="24"/>
      <c r="AA64" s="24"/>
      <c r="AH64" s="24"/>
    </row>
    <row r="65" spans="2:34" ht="15" customHeight="1" x14ac:dyDescent="0.25">
      <c r="B65" s="41"/>
      <c r="C65" s="41"/>
      <c r="D65" s="41"/>
      <c r="E65" s="41"/>
      <c r="F65" s="41"/>
      <c r="G65" s="41"/>
      <c r="H65" s="41"/>
      <c r="I65" s="41"/>
      <c r="J65" s="41"/>
      <c r="K65" s="41"/>
      <c r="P65" s="24"/>
      <c r="Q65" s="24"/>
      <c r="R65" s="24"/>
      <c r="S65" s="24"/>
      <c r="T65" s="24"/>
      <c r="AA65" s="24"/>
      <c r="AH65" s="24"/>
    </row>
    <row r="66" spans="2:34" ht="15" customHeight="1" x14ac:dyDescent="0.25">
      <c r="B66" s="41"/>
      <c r="C66" s="41"/>
      <c r="D66" s="41"/>
      <c r="E66" s="41"/>
      <c r="F66" s="41"/>
      <c r="G66" s="41"/>
      <c r="H66" s="41"/>
      <c r="I66" s="41"/>
      <c r="J66" s="41"/>
      <c r="K66" s="41"/>
      <c r="P66" s="24"/>
      <c r="Q66" s="24"/>
      <c r="R66" s="24"/>
      <c r="S66" s="24"/>
      <c r="T66" s="24"/>
      <c r="AA66" s="24"/>
      <c r="AH66" s="24"/>
    </row>
    <row r="67" spans="2:34" ht="15" customHeight="1" x14ac:dyDescent="0.25">
      <c r="B67" s="41"/>
      <c r="C67" s="41"/>
      <c r="D67" s="41"/>
      <c r="E67" s="41"/>
      <c r="F67" s="41"/>
      <c r="G67" s="41"/>
      <c r="H67" s="41"/>
      <c r="I67" s="41"/>
      <c r="J67" s="41"/>
      <c r="K67" s="41"/>
      <c r="P67" s="24"/>
      <c r="Q67" s="24"/>
      <c r="R67" s="24"/>
      <c r="S67" s="24"/>
      <c r="T67" s="24"/>
      <c r="AA67" s="24"/>
      <c r="AH67" s="24"/>
    </row>
    <row r="68" spans="2:34" ht="15" customHeight="1" x14ac:dyDescent="0.25">
      <c r="B68" s="41"/>
      <c r="C68" s="41"/>
      <c r="D68" s="41"/>
      <c r="E68" s="41"/>
      <c r="F68" s="41"/>
      <c r="G68" s="41"/>
      <c r="H68" s="41"/>
      <c r="I68" s="41"/>
      <c r="J68" s="41"/>
      <c r="K68" s="41"/>
      <c r="P68" s="24"/>
      <c r="Q68" s="24"/>
      <c r="R68" s="24"/>
      <c r="S68" s="24"/>
      <c r="T68" s="24"/>
      <c r="AA68" s="24"/>
      <c r="AH68" s="24"/>
    </row>
    <row r="69" spans="2:34" ht="15" customHeight="1" x14ac:dyDescent="0.25">
      <c r="B69" s="41"/>
      <c r="C69" s="41"/>
      <c r="D69" s="41"/>
      <c r="E69" s="41"/>
      <c r="F69" s="41"/>
      <c r="G69" s="41"/>
      <c r="H69" s="41"/>
      <c r="I69" s="41"/>
      <c r="J69" s="41"/>
      <c r="K69" s="41"/>
      <c r="P69" s="24"/>
      <c r="Q69" s="24"/>
      <c r="R69" s="24"/>
      <c r="S69" s="24"/>
      <c r="T69" s="24"/>
      <c r="AA69" s="24"/>
      <c r="AH69" s="24"/>
    </row>
    <row r="70" spans="2:34" ht="15" customHeight="1" x14ac:dyDescent="0.25">
      <c r="B70" s="41"/>
      <c r="C70" s="41"/>
      <c r="D70" s="41"/>
      <c r="E70" s="41"/>
      <c r="F70" s="41"/>
      <c r="G70" s="41"/>
      <c r="H70" s="41"/>
      <c r="I70" s="41"/>
      <c r="J70" s="41"/>
      <c r="K70" s="41"/>
      <c r="P70" s="24"/>
      <c r="Q70" s="24"/>
      <c r="R70" s="24"/>
      <c r="S70" s="24"/>
      <c r="T70" s="24"/>
      <c r="AA70" s="24"/>
      <c r="AH70" s="24"/>
    </row>
    <row r="71" spans="2:34" ht="15" customHeight="1" x14ac:dyDescent="0.25">
      <c r="B71" s="41"/>
      <c r="C71" s="41"/>
      <c r="D71" s="41"/>
      <c r="E71" s="41"/>
      <c r="F71" s="41"/>
      <c r="G71" s="41"/>
      <c r="H71" s="41"/>
      <c r="I71" s="41"/>
      <c r="J71" s="41"/>
      <c r="K71" s="41"/>
      <c r="P71" s="24"/>
      <c r="Q71" s="24"/>
      <c r="R71" s="24"/>
      <c r="S71" s="24"/>
      <c r="T71" s="24"/>
      <c r="AA71" s="24"/>
      <c r="AH71" s="24"/>
    </row>
    <row r="72" spans="2:34" ht="15" customHeight="1" x14ac:dyDescent="0.25">
      <c r="B72" s="41"/>
      <c r="C72" s="41"/>
      <c r="D72" s="41"/>
      <c r="E72" s="41"/>
      <c r="F72" s="41"/>
      <c r="G72" s="41"/>
      <c r="H72" s="41"/>
      <c r="I72" s="41"/>
      <c r="J72" s="41"/>
      <c r="K72" s="41"/>
      <c r="P72" s="24"/>
      <c r="Q72" s="24"/>
      <c r="R72" s="24"/>
      <c r="S72" s="24"/>
      <c r="T72" s="24"/>
      <c r="AA72" s="24"/>
      <c r="AH72" s="24"/>
    </row>
    <row r="73" spans="2:34" ht="15" customHeight="1" x14ac:dyDescent="0.25">
      <c r="B73" s="41"/>
      <c r="C73" s="41"/>
      <c r="D73" s="41"/>
      <c r="E73" s="41"/>
      <c r="F73" s="41"/>
      <c r="G73" s="41"/>
      <c r="H73" s="41"/>
      <c r="I73" s="41"/>
      <c r="J73" s="41"/>
      <c r="K73" s="41"/>
      <c r="P73" s="24"/>
      <c r="Q73" s="24"/>
      <c r="R73" s="24"/>
      <c r="S73" s="24"/>
      <c r="T73" s="24"/>
      <c r="AA73" s="24"/>
      <c r="AH73" s="24"/>
    </row>
    <row r="74" spans="2:34" ht="15" customHeight="1" x14ac:dyDescent="0.25">
      <c r="B74" s="41"/>
      <c r="C74" s="41"/>
      <c r="D74" s="41"/>
      <c r="E74" s="41"/>
      <c r="F74" s="41"/>
      <c r="G74" s="41"/>
      <c r="H74" s="41"/>
      <c r="I74" s="41"/>
      <c r="J74" s="41"/>
      <c r="K74" s="41"/>
      <c r="P74" s="24"/>
      <c r="Q74" s="24"/>
      <c r="R74" s="24"/>
      <c r="S74" s="24"/>
      <c r="T74" s="24"/>
      <c r="AA74" s="24"/>
      <c r="AH74" s="24"/>
    </row>
    <row r="75" spans="2:34" ht="15" customHeight="1" x14ac:dyDescent="0.25">
      <c r="B75" s="41"/>
      <c r="C75" s="41"/>
      <c r="D75" s="41"/>
      <c r="E75" s="41"/>
      <c r="F75" s="41"/>
      <c r="G75" s="41"/>
      <c r="H75" s="41"/>
      <c r="I75" s="41"/>
      <c r="J75" s="41"/>
      <c r="K75" s="41"/>
      <c r="P75" s="24"/>
      <c r="Q75" s="24"/>
      <c r="R75" s="24"/>
      <c r="S75" s="24"/>
      <c r="T75" s="24"/>
      <c r="AA75" s="24"/>
      <c r="AH75" s="24"/>
    </row>
    <row r="76" spans="2:34" ht="15" customHeight="1" x14ac:dyDescent="0.25">
      <c r="B76" s="41"/>
      <c r="C76" s="41"/>
      <c r="D76" s="41"/>
      <c r="E76" s="41"/>
      <c r="F76" s="41"/>
      <c r="G76" s="41"/>
      <c r="H76" s="41"/>
      <c r="I76" s="41"/>
      <c r="J76" s="41"/>
      <c r="K76" s="41"/>
      <c r="P76" s="24"/>
      <c r="Q76" s="24"/>
      <c r="R76" s="24"/>
      <c r="S76" s="24"/>
      <c r="T76" s="24"/>
      <c r="AA76" s="24"/>
      <c r="AH76" s="24"/>
    </row>
    <row r="77" spans="2:34" ht="15" customHeight="1" x14ac:dyDescent="0.25">
      <c r="B77" s="41"/>
      <c r="C77" s="41"/>
      <c r="D77" s="41"/>
      <c r="E77" s="41"/>
      <c r="F77" s="41"/>
      <c r="G77" s="41"/>
      <c r="H77" s="41"/>
      <c r="I77" s="41"/>
      <c r="J77" s="41"/>
      <c r="K77" s="41"/>
      <c r="P77" s="24"/>
      <c r="Q77" s="24"/>
      <c r="R77" s="24"/>
      <c r="S77" s="24"/>
      <c r="T77" s="24"/>
      <c r="AA77" s="24"/>
      <c r="AH77" s="24"/>
    </row>
    <row r="78" spans="2:34" ht="15" customHeight="1" x14ac:dyDescent="0.25">
      <c r="P78" s="24"/>
      <c r="Q78" s="24"/>
      <c r="R78" s="24"/>
      <c r="S78" s="24"/>
      <c r="T78" s="24"/>
      <c r="AA78" s="24"/>
      <c r="AH78" s="24"/>
    </row>
    <row r="79" spans="2:34" ht="15" customHeight="1" x14ac:dyDescent="0.25">
      <c r="P79" s="24"/>
      <c r="Q79" s="24"/>
      <c r="R79" s="24"/>
      <c r="S79" s="24"/>
      <c r="T79" s="24"/>
      <c r="AA79" s="24"/>
      <c r="AH79" s="24"/>
    </row>
    <row r="80" spans="2:34" ht="15" customHeight="1" x14ac:dyDescent="0.25">
      <c r="P80" s="24"/>
      <c r="Q80" s="24"/>
      <c r="R80" s="24"/>
      <c r="S80" s="24"/>
      <c r="T80" s="24"/>
      <c r="AA80" s="24"/>
      <c r="AH80" s="24"/>
    </row>
    <row r="81" spans="16:34" ht="15" customHeight="1" x14ac:dyDescent="0.25">
      <c r="P81" s="24"/>
      <c r="Q81" s="24"/>
      <c r="R81" s="24"/>
      <c r="S81" s="24"/>
      <c r="T81" s="24"/>
      <c r="AA81" s="24"/>
      <c r="AH81" s="24"/>
    </row>
    <row r="82" spans="16:34" ht="15" customHeight="1" x14ac:dyDescent="0.25">
      <c r="P82" s="24"/>
      <c r="Q82" s="24"/>
      <c r="R82" s="24"/>
      <c r="S82" s="24"/>
      <c r="T82" s="24"/>
      <c r="AA82" s="24"/>
      <c r="AH82" s="24"/>
    </row>
    <row r="83" spans="16:34" ht="15" customHeight="1" x14ac:dyDescent="0.25">
      <c r="P83" s="24"/>
      <c r="Q83" s="24"/>
      <c r="R83" s="24"/>
      <c r="S83" s="24"/>
      <c r="T83" s="24"/>
      <c r="AA83" s="24"/>
      <c r="AH83" s="24"/>
    </row>
    <row r="84" spans="16:34" ht="15" customHeight="1" x14ac:dyDescent="0.25">
      <c r="P84" s="24"/>
      <c r="Q84" s="24"/>
      <c r="R84" s="24"/>
      <c r="S84" s="24"/>
      <c r="T84" s="24"/>
      <c r="AA84" s="24"/>
      <c r="AH84" s="24"/>
    </row>
    <row r="85" spans="16:34" ht="15" customHeight="1" x14ac:dyDescent="0.25">
      <c r="P85" s="24"/>
      <c r="Q85" s="24"/>
      <c r="R85" s="24"/>
      <c r="S85" s="24"/>
      <c r="T85" s="24"/>
      <c r="AA85" s="24"/>
      <c r="AH85" s="24"/>
    </row>
    <row r="86" spans="16:34" ht="15" customHeight="1" x14ac:dyDescent="0.25">
      <c r="P86" s="24"/>
      <c r="Q86" s="24"/>
      <c r="R86" s="24"/>
      <c r="S86" s="24"/>
      <c r="T86" s="24"/>
      <c r="AA86" s="24"/>
      <c r="AH86" s="24"/>
    </row>
    <row r="87" spans="16:34" ht="15" customHeight="1" x14ac:dyDescent="0.25">
      <c r="P87" s="24"/>
      <c r="Q87" s="24"/>
      <c r="R87" s="24"/>
      <c r="S87" s="24"/>
      <c r="T87" s="24"/>
      <c r="AA87" s="24"/>
      <c r="AH87" s="24"/>
    </row>
    <row r="88" spans="16:34" ht="15" customHeight="1" x14ac:dyDescent="0.25">
      <c r="P88" s="24"/>
      <c r="Q88" s="24"/>
      <c r="R88" s="24"/>
      <c r="S88" s="24"/>
      <c r="T88" s="24"/>
      <c r="AA88" s="24"/>
      <c r="AH88" s="24"/>
    </row>
    <row r="89" spans="16:34" ht="15" customHeight="1" x14ac:dyDescent="0.25">
      <c r="P89" s="24"/>
      <c r="Q89" s="24"/>
      <c r="R89" s="24"/>
      <c r="S89" s="24"/>
      <c r="T89" s="24"/>
      <c r="AA89" s="24"/>
      <c r="AH89" s="24"/>
    </row>
    <row r="90" spans="16:34" ht="15" customHeight="1" x14ac:dyDescent="0.25">
      <c r="P90" s="24"/>
      <c r="Q90" s="24"/>
      <c r="R90" s="24"/>
      <c r="S90" s="24"/>
      <c r="T90" s="24"/>
      <c r="AA90" s="24"/>
      <c r="AH90" s="24"/>
    </row>
    <row r="91" spans="16:34" ht="15" customHeight="1" x14ac:dyDescent="0.25">
      <c r="P91" s="24"/>
      <c r="Q91" s="24"/>
      <c r="R91" s="24"/>
      <c r="S91" s="24"/>
      <c r="T91" s="24"/>
      <c r="AA91" s="24"/>
      <c r="AH91" s="24"/>
    </row>
    <row r="92" spans="16:34" ht="15" customHeight="1" x14ac:dyDescent="0.25">
      <c r="P92" s="24"/>
      <c r="Q92" s="24"/>
      <c r="R92" s="24"/>
      <c r="S92" s="24"/>
      <c r="T92" s="24"/>
      <c r="AA92" s="24"/>
      <c r="AH92" s="24"/>
    </row>
    <row r="93" spans="16:34" ht="15" customHeight="1" x14ac:dyDescent="0.25">
      <c r="P93" s="24"/>
      <c r="Q93" s="24"/>
      <c r="R93" s="24"/>
      <c r="S93" s="24"/>
      <c r="T93" s="24"/>
      <c r="AA93" s="24"/>
      <c r="AH93" s="24"/>
    </row>
    <row r="94" spans="16:34" ht="15" customHeight="1" x14ac:dyDescent="0.25">
      <c r="P94" s="24"/>
      <c r="Q94" s="24"/>
      <c r="R94" s="24"/>
      <c r="S94" s="24"/>
      <c r="T94" s="24"/>
      <c r="AA94" s="24"/>
      <c r="AH94" s="24"/>
    </row>
    <row r="95" spans="16:34" ht="15" customHeight="1" x14ac:dyDescent="0.25">
      <c r="P95" s="24"/>
      <c r="Q95" s="24"/>
      <c r="R95" s="24"/>
      <c r="S95" s="24"/>
      <c r="T95" s="24"/>
      <c r="AA95" s="24"/>
      <c r="AH95" s="24"/>
    </row>
    <row r="96" spans="16:34" ht="15" customHeight="1" x14ac:dyDescent="0.25">
      <c r="P96" s="24"/>
      <c r="Q96" s="24"/>
      <c r="R96" s="24"/>
      <c r="S96" s="24"/>
      <c r="T96" s="24"/>
      <c r="AA96" s="24"/>
      <c r="AH96" s="24"/>
    </row>
    <row r="97" spans="16:34" ht="15" customHeight="1" x14ac:dyDescent="0.25">
      <c r="P97" s="24"/>
      <c r="Q97" s="24"/>
      <c r="R97" s="24"/>
      <c r="S97" s="24"/>
      <c r="T97" s="24"/>
      <c r="AA97" s="24"/>
      <c r="AH97" s="24"/>
    </row>
    <row r="98" spans="16:34" ht="15" customHeight="1" x14ac:dyDescent="0.25">
      <c r="P98" s="24"/>
      <c r="Q98" s="24"/>
      <c r="R98" s="24"/>
      <c r="S98" s="24"/>
      <c r="T98" s="24"/>
      <c r="AA98" s="24"/>
      <c r="AH98" s="24"/>
    </row>
    <row r="99" spans="16:34" ht="15" customHeight="1" x14ac:dyDescent="0.25">
      <c r="P99" s="24"/>
      <c r="Q99" s="24"/>
      <c r="R99" s="24"/>
      <c r="S99" s="24"/>
      <c r="T99" s="24"/>
      <c r="AA99" s="24"/>
      <c r="AH99" s="24"/>
    </row>
    <row r="100" spans="16:34" ht="15" customHeight="1" x14ac:dyDescent="0.25">
      <c r="P100" s="24"/>
      <c r="Q100" s="24"/>
      <c r="R100" s="24"/>
      <c r="S100" s="24"/>
      <c r="T100" s="24"/>
      <c r="AA100" s="24"/>
      <c r="AH100" s="24"/>
    </row>
    <row r="101" spans="16:34" ht="15" customHeight="1" x14ac:dyDescent="0.25">
      <c r="P101" s="24"/>
      <c r="Q101" s="24"/>
      <c r="R101" s="24"/>
      <c r="S101" s="24"/>
      <c r="T101" s="24"/>
      <c r="AA101" s="24"/>
      <c r="AH101" s="24"/>
    </row>
    <row r="102" spans="16:34" ht="15" customHeight="1" x14ac:dyDescent="0.25">
      <c r="P102" s="24"/>
      <c r="Q102" s="24"/>
      <c r="R102" s="24"/>
      <c r="S102" s="24"/>
      <c r="T102" s="24"/>
      <c r="AA102" s="24"/>
      <c r="AH102" s="24"/>
    </row>
    <row r="103" spans="16:34" ht="15" customHeight="1" x14ac:dyDescent="0.25">
      <c r="P103" s="24"/>
      <c r="Q103" s="24"/>
      <c r="R103" s="24"/>
      <c r="S103" s="24"/>
      <c r="T103" s="24"/>
      <c r="AA103" s="24"/>
      <c r="AH103" s="24"/>
    </row>
    <row r="104" spans="16:34" ht="15" customHeight="1" x14ac:dyDescent="0.25">
      <c r="P104" s="24"/>
      <c r="Q104" s="24"/>
      <c r="R104" s="24"/>
      <c r="S104" s="24"/>
      <c r="T104" s="24"/>
      <c r="AA104" s="24"/>
      <c r="AH104" s="24"/>
    </row>
    <row r="105" spans="16:34" ht="15" customHeight="1" x14ac:dyDescent="0.25">
      <c r="P105" s="24"/>
      <c r="Q105" s="24"/>
      <c r="R105" s="24"/>
      <c r="S105" s="24"/>
      <c r="T105" s="24"/>
      <c r="AA105" s="24"/>
      <c r="AH105" s="24"/>
    </row>
    <row r="106" spans="16:34" ht="15" customHeight="1" x14ac:dyDescent="0.25">
      <c r="P106" s="24"/>
      <c r="Q106" s="24"/>
      <c r="R106" s="24"/>
      <c r="S106" s="24"/>
      <c r="T106" s="24"/>
      <c r="AA106" s="24"/>
      <c r="AH106" s="24"/>
    </row>
    <row r="107" spans="16:34" ht="15" customHeight="1" x14ac:dyDescent="0.25">
      <c r="P107" s="24"/>
      <c r="Q107" s="24"/>
      <c r="R107" s="24"/>
      <c r="S107" s="24"/>
      <c r="T107" s="24"/>
      <c r="AA107" s="24"/>
      <c r="AH107" s="24"/>
    </row>
    <row r="108" spans="16:34" ht="15" customHeight="1" x14ac:dyDescent="0.25">
      <c r="P108" s="24"/>
      <c r="Q108" s="24"/>
      <c r="R108" s="24"/>
      <c r="S108" s="24"/>
      <c r="T108" s="24"/>
      <c r="AA108" s="24"/>
      <c r="AH108" s="24"/>
    </row>
    <row r="109" spans="16:34" ht="15" customHeight="1" x14ac:dyDescent="0.25">
      <c r="P109" s="24"/>
      <c r="Q109" s="24"/>
      <c r="R109" s="24"/>
      <c r="S109" s="24"/>
      <c r="T109" s="24"/>
      <c r="AA109" s="24"/>
      <c r="AH109" s="24"/>
    </row>
    <row r="110" spans="16:34" ht="15" customHeight="1" x14ac:dyDescent="0.25">
      <c r="P110" s="24"/>
      <c r="Q110" s="24"/>
      <c r="R110" s="24"/>
      <c r="S110" s="24"/>
      <c r="T110" s="24"/>
      <c r="AA110" s="24"/>
      <c r="AH110" s="24"/>
    </row>
  </sheetData>
  <sortState ref="B4:AK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9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35.42578125" style="66" customWidth="1"/>
    <col min="3" max="3" width="20.42578125" style="65" customWidth="1"/>
    <col min="4" max="4" width="10.5703125" style="127" customWidth="1"/>
    <col min="5" max="5" width="9.5703125" style="127" customWidth="1"/>
    <col min="6" max="6" width="0.5703125" style="36" customWidth="1"/>
    <col min="7" max="11" width="5.28515625" style="65" customWidth="1"/>
    <col min="12" max="12" width="6.140625" style="65" customWidth="1"/>
    <col min="13" max="21" width="5.28515625" style="65" customWidth="1"/>
    <col min="22" max="22" width="11.140625" style="65" customWidth="1"/>
    <col min="23" max="23" width="22.140625" style="127" customWidth="1"/>
    <col min="24" max="24" width="9.7109375" style="65" customWidth="1"/>
    <col min="25" max="30" width="9.140625" style="128"/>
    <col min="257" max="257" width="1.28515625" customWidth="1"/>
    <col min="258" max="258" width="35.42578125" customWidth="1"/>
    <col min="259" max="259" width="20.42578125" customWidth="1"/>
    <col min="260" max="260" width="10.5703125" customWidth="1"/>
    <col min="261" max="261" width="9.5703125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5.42578125" customWidth="1"/>
    <col min="515" max="515" width="20.42578125" customWidth="1"/>
    <col min="516" max="516" width="10.5703125" customWidth="1"/>
    <col min="517" max="517" width="9.5703125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5.42578125" customWidth="1"/>
    <col min="771" max="771" width="20.42578125" customWidth="1"/>
    <col min="772" max="772" width="10.5703125" customWidth="1"/>
    <col min="773" max="773" width="9.5703125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5.42578125" customWidth="1"/>
    <col min="1027" max="1027" width="20.42578125" customWidth="1"/>
    <col min="1028" max="1028" width="10.5703125" customWidth="1"/>
    <col min="1029" max="1029" width="9.5703125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5.42578125" customWidth="1"/>
    <col min="1283" max="1283" width="20.42578125" customWidth="1"/>
    <col min="1284" max="1284" width="10.5703125" customWidth="1"/>
    <col min="1285" max="1285" width="9.5703125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5.42578125" customWidth="1"/>
    <col min="1539" max="1539" width="20.42578125" customWidth="1"/>
    <col min="1540" max="1540" width="10.5703125" customWidth="1"/>
    <col min="1541" max="1541" width="9.5703125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5.42578125" customWidth="1"/>
    <col min="1795" max="1795" width="20.42578125" customWidth="1"/>
    <col min="1796" max="1796" width="10.5703125" customWidth="1"/>
    <col min="1797" max="1797" width="9.5703125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5.42578125" customWidth="1"/>
    <col min="2051" max="2051" width="20.42578125" customWidth="1"/>
    <col min="2052" max="2052" width="10.5703125" customWidth="1"/>
    <col min="2053" max="2053" width="9.5703125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5.42578125" customWidth="1"/>
    <col min="2307" max="2307" width="20.42578125" customWidth="1"/>
    <col min="2308" max="2308" width="10.5703125" customWidth="1"/>
    <col min="2309" max="2309" width="9.5703125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5.42578125" customWidth="1"/>
    <col min="2563" max="2563" width="20.42578125" customWidth="1"/>
    <col min="2564" max="2564" width="10.5703125" customWidth="1"/>
    <col min="2565" max="2565" width="9.5703125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5.42578125" customWidth="1"/>
    <col min="2819" max="2819" width="20.42578125" customWidth="1"/>
    <col min="2820" max="2820" width="10.5703125" customWidth="1"/>
    <col min="2821" max="2821" width="9.5703125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5.42578125" customWidth="1"/>
    <col min="3075" max="3075" width="20.42578125" customWidth="1"/>
    <col min="3076" max="3076" width="10.5703125" customWidth="1"/>
    <col min="3077" max="3077" width="9.5703125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5.42578125" customWidth="1"/>
    <col min="3331" max="3331" width="20.42578125" customWidth="1"/>
    <col min="3332" max="3332" width="10.5703125" customWidth="1"/>
    <col min="3333" max="3333" width="9.5703125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5.42578125" customWidth="1"/>
    <col min="3587" max="3587" width="20.42578125" customWidth="1"/>
    <col min="3588" max="3588" width="10.5703125" customWidth="1"/>
    <col min="3589" max="3589" width="9.5703125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5.42578125" customWidth="1"/>
    <col min="3843" max="3843" width="20.42578125" customWidth="1"/>
    <col min="3844" max="3844" width="10.5703125" customWidth="1"/>
    <col min="3845" max="3845" width="9.5703125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5.42578125" customWidth="1"/>
    <col min="4099" max="4099" width="20.42578125" customWidth="1"/>
    <col min="4100" max="4100" width="10.5703125" customWidth="1"/>
    <col min="4101" max="4101" width="9.5703125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5.42578125" customWidth="1"/>
    <col min="4355" max="4355" width="20.42578125" customWidth="1"/>
    <col min="4356" max="4356" width="10.5703125" customWidth="1"/>
    <col min="4357" max="4357" width="9.5703125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5.42578125" customWidth="1"/>
    <col min="4611" max="4611" width="20.42578125" customWidth="1"/>
    <col min="4612" max="4612" width="10.5703125" customWidth="1"/>
    <col min="4613" max="4613" width="9.5703125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5.42578125" customWidth="1"/>
    <col min="4867" max="4867" width="20.42578125" customWidth="1"/>
    <col min="4868" max="4868" width="10.5703125" customWidth="1"/>
    <col min="4869" max="4869" width="9.5703125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5.42578125" customWidth="1"/>
    <col min="5123" max="5123" width="20.42578125" customWidth="1"/>
    <col min="5124" max="5124" width="10.5703125" customWidth="1"/>
    <col min="5125" max="5125" width="9.5703125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5.42578125" customWidth="1"/>
    <col min="5379" max="5379" width="20.42578125" customWidth="1"/>
    <col min="5380" max="5380" width="10.5703125" customWidth="1"/>
    <col min="5381" max="5381" width="9.5703125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5.42578125" customWidth="1"/>
    <col min="5635" max="5635" width="20.42578125" customWidth="1"/>
    <col min="5636" max="5636" width="10.5703125" customWidth="1"/>
    <col min="5637" max="5637" width="9.5703125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5.42578125" customWidth="1"/>
    <col min="5891" max="5891" width="20.42578125" customWidth="1"/>
    <col min="5892" max="5892" width="10.5703125" customWidth="1"/>
    <col min="5893" max="5893" width="9.5703125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5.42578125" customWidth="1"/>
    <col min="6147" max="6147" width="20.42578125" customWidth="1"/>
    <col min="6148" max="6148" width="10.5703125" customWidth="1"/>
    <col min="6149" max="6149" width="9.5703125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5.42578125" customWidth="1"/>
    <col min="6403" max="6403" width="20.42578125" customWidth="1"/>
    <col min="6404" max="6404" width="10.5703125" customWidth="1"/>
    <col min="6405" max="6405" width="9.5703125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5.42578125" customWidth="1"/>
    <col min="6659" max="6659" width="20.42578125" customWidth="1"/>
    <col min="6660" max="6660" width="10.5703125" customWidth="1"/>
    <col min="6661" max="6661" width="9.5703125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5.42578125" customWidth="1"/>
    <col min="6915" max="6915" width="20.42578125" customWidth="1"/>
    <col min="6916" max="6916" width="10.5703125" customWidth="1"/>
    <col min="6917" max="6917" width="9.5703125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5.42578125" customWidth="1"/>
    <col min="7171" max="7171" width="20.42578125" customWidth="1"/>
    <col min="7172" max="7172" width="10.5703125" customWidth="1"/>
    <col min="7173" max="7173" width="9.5703125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5.42578125" customWidth="1"/>
    <col min="7427" max="7427" width="20.42578125" customWidth="1"/>
    <col min="7428" max="7428" width="10.5703125" customWidth="1"/>
    <col min="7429" max="7429" width="9.5703125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5.42578125" customWidth="1"/>
    <col min="7683" max="7683" width="20.42578125" customWidth="1"/>
    <col min="7684" max="7684" width="10.5703125" customWidth="1"/>
    <col min="7685" max="7685" width="9.5703125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5.42578125" customWidth="1"/>
    <col min="7939" max="7939" width="20.42578125" customWidth="1"/>
    <col min="7940" max="7940" width="10.5703125" customWidth="1"/>
    <col min="7941" max="7941" width="9.5703125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5.42578125" customWidth="1"/>
    <col min="8195" max="8195" width="20.42578125" customWidth="1"/>
    <col min="8196" max="8196" width="10.5703125" customWidth="1"/>
    <col min="8197" max="8197" width="9.5703125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5.42578125" customWidth="1"/>
    <col min="8451" max="8451" width="20.42578125" customWidth="1"/>
    <col min="8452" max="8452" width="10.5703125" customWidth="1"/>
    <col min="8453" max="8453" width="9.5703125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5.42578125" customWidth="1"/>
    <col min="8707" max="8707" width="20.42578125" customWidth="1"/>
    <col min="8708" max="8708" width="10.5703125" customWidth="1"/>
    <col min="8709" max="8709" width="9.5703125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5.42578125" customWidth="1"/>
    <col min="8963" max="8963" width="20.42578125" customWidth="1"/>
    <col min="8964" max="8964" width="10.5703125" customWidth="1"/>
    <col min="8965" max="8965" width="9.5703125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5.42578125" customWidth="1"/>
    <col min="9219" max="9219" width="20.42578125" customWidth="1"/>
    <col min="9220" max="9220" width="10.5703125" customWidth="1"/>
    <col min="9221" max="9221" width="9.5703125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5.42578125" customWidth="1"/>
    <col min="9475" max="9475" width="20.42578125" customWidth="1"/>
    <col min="9476" max="9476" width="10.5703125" customWidth="1"/>
    <col min="9477" max="9477" width="9.5703125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5.42578125" customWidth="1"/>
    <col min="9731" max="9731" width="20.42578125" customWidth="1"/>
    <col min="9732" max="9732" width="10.5703125" customWidth="1"/>
    <col min="9733" max="9733" width="9.5703125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5.42578125" customWidth="1"/>
    <col min="9987" max="9987" width="20.42578125" customWidth="1"/>
    <col min="9988" max="9988" width="10.5703125" customWidth="1"/>
    <col min="9989" max="9989" width="9.5703125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5.42578125" customWidth="1"/>
    <col min="10243" max="10243" width="20.42578125" customWidth="1"/>
    <col min="10244" max="10244" width="10.5703125" customWidth="1"/>
    <col min="10245" max="10245" width="9.5703125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5.42578125" customWidth="1"/>
    <col min="10499" max="10499" width="20.42578125" customWidth="1"/>
    <col min="10500" max="10500" width="10.5703125" customWidth="1"/>
    <col min="10501" max="10501" width="9.5703125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5.42578125" customWidth="1"/>
    <col min="10755" max="10755" width="20.42578125" customWidth="1"/>
    <col min="10756" max="10756" width="10.5703125" customWidth="1"/>
    <col min="10757" max="10757" width="9.5703125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5.42578125" customWidth="1"/>
    <col min="11011" max="11011" width="20.42578125" customWidth="1"/>
    <col min="11012" max="11012" width="10.5703125" customWidth="1"/>
    <col min="11013" max="11013" width="9.5703125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5.42578125" customWidth="1"/>
    <col min="11267" max="11267" width="20.42578125" customWidth="1"/>
    <col min="11268" max="11268" width="10.5703125" customWidth="1"/>
    <col min="11269" max="11269" width="9.5703125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5.42578125" customWidth="1"/>
    <col min="11523" max="11523" width="20.42578125" customWidth="1"/>
    <col min="11524" max="11524" width="10.5703125" customWidth="1"/>
    <col min="11525" max="11525" width="9.5703125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5.42578125" customWidth="1"/>
    <col min="11779" max="11779" width="20.42578125" customWidth="1"/>
    <col min="11780" max="11780" width="10.5703125" customWidth="1"/>
    <col min="11781" max="11781" width="9.5703125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5.42578125" customWidth="1"/>
    <col min="12035" max="12035" width="20.42578125" customWidth="1"/>
    <col min="12036" max="12036" width="10.5703125" customWidth="1"/>
    <col min="12037" max="12037" width="9.5703125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5.42578125" customWidth="1"/>
    <col min="12291" max="12291" width="20.42578125" customWidth="1"/>
    <col min="12292" max="12292" width="10.5703125" customWidth="1"/>
    <col min="12293" max="12293" width="9.5703125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5.42578125" customWidth="1"/>
    <col min="12547" max="12547" width="20.42578125" customWidth="1"/>
    <col min="12548" max="12548" width="10.5703125" customWidth="1"/>
    <col min="12549" max="12549" width="9.5703125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5.42578125" customWidth="1"/>
    <col min="12803" max="12803" width="20.42578125" customWidth="1"/>
    <col min="12804" max="12804" width="10.5703125" customWidth="1"/>
    <col min="12805" max="12805" width="9.5703125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5.42578125" customWidth="1"/>
    <col min="13059" max="13059" width="20.42578125" customWidth="1"/>
    <col min="13060" max="13060" width="10.5703125" customWidth="1"/>
    <col min="13061" max="13061" width="9.5703125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5.42578125" customWidth="1"/>
    <col min="13315" max="13315" width="20.42578125" customWidth="1"/>
    <col min="13316" max="13316" width="10.5703125" customWidth="1"/>
    <col min="13317" max="13317" width="9.5703125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5.42578125" customWidth="1"/>
    <col min="13571" max="13571" width="20.42578125" customWidth="1"/>
    <col min="13572" max="13572" width="10.5703125" customWidth="1"/>
    <col min="13573" max="13573" width="9.5703125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5.42578125" customWidth="1"/>
    <col min="13827" max="13827" width="20.42578125" customWidth="1"/>
    <col min="13828" max="13828" width="10.5703125" customWidth="1"/>
    <col min="13829" max="13829" width="9.5703125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5.42578125" customWidth="1"/>
    <col min="14083" max="14083" width="20.42578125" customWidth="1"/>
    <col min="14084" max="14084" width="10.5703125" customWidth="1"/>
    <col min="14085" max="14085" width="9.5703125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5.42578125" customWidth="1"/>
    <col min="14339" max="14339" width="20.42578125" customWidth="1"/>
    <col min="14340" max="14340" width="10.5703125" customWidth="1"/>
    <col min="14341" max="14341" width="9.5703125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5.42578125" customWidth="1"/>
    <col min="14595" max="14595" width="20.42578125" customWidth="1"/>
    <col min="14596" max="14596" width="10.5703125" customWidth="1"/>
    <col min="14597" max="14597" width="9.5703125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5.42578125" customWidth="1"/>
    <col min="14851" max="14851" width="20.42578125" customWidth="1"/>
    <col min="14852" max="14852" width="10.5703125" customWidth="1"/>
    <col min="14853" max="14853" width="9.5703125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5.42578125" customWidth="1"/>
    <col min="15107" max="15107" width="20.42578125" customWidth="1"/>
    <col min="15108" max="15108" width="10.5703125" customWidth="1"/>
    <col min="15109" max="15109" width="9.5703125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5.42578125" customWidth="1"/>
    <col min="15363" max="15363" width="20.42578125" customWidth="1"/>
    <col min="15364" max="15364" width="10.5703125" customWidth="1"/>
    <col min="15365" max="15365" width="9.5703125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5.42578125" customWidth="1"/>
    <col min="15619" max="15619" width="20.42578125" customWidth="1"/>
    <col min="15620" max="15620" width="10.5703125" customWidth="1"/>
    <col min="15621" max="15621" width="9.5703125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5.42578125" customWidth="1"/>
    <col min="15875" max="15875" width="20.42578125" customWidth="1"/>
    <col min="15876" max="15876" width="10.5703125" customWidth="1"/>
    <col min="15877" max="15877" width="9.5703125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5.42578125" customWidth="1"/>
    <col min="16131" max="16131" width="20.42578125" customWidth="1"/>
    <col min="16132" max="16132" width="10.5703125" customWidth="1"/>
    <col min="16133" max="16133" width="9.5703125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2" ht="18.75" x14ac:dyDescent="0.3">
      <c r="A1" s="1"/>
      <c r="B1" s="137" t="s">
        <v>110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7"/>
      <c r="X1" s="88"/>
      <c r="Y1" s="89"/>
      <c r="Z1" s="89"/>
      <c r="AA1" s="89"/>
      <c r="AB1" s="89"/>
      <c r="AC1" s="89"/>
      <c r="AD1" s="89"/>
    </row>
    <row r="2" spans="1:32" x14ac:dyDescent="0.25">
      <c r="A2" s="1"/>
      <c r="B2" s="10" t="s">
        <v>33</v>
      </c>
      <c r="C2" s="5" t="s">
        <v>54</v>
      </c>
      <c r="D2" s="90"/>
      <c r="E2" s="11"/>
      <c r="F2" s="91"/>
      <c r="G2" s="90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90"/>
      <c r="X2" s="26"/>
      <c r="Y2" s="89"/>
      <c r="Z2" s="89"/>
      <c r="AA2" s="89"/>
      <c r="AB2" s="89"/>
      <c r="AC2" s="89"/>
      <c r="AD2" s="89"/>
    </row>
    <row r="3" spans="1:32" x14ac:dyDescent="0.25">
      <c r="A3" s="1"/>
      <c r="B3" s="92" t="s">
        <v>77</v>
      </c>
      <c r="C3" s="22" t="s">
        <v>78</v>
      </c>
      <c r="D3" s="93" t="s">
        <v>79</v>
      </c>
      <c r="E3" s="94" t="s">
        <v>1</v>
      </c>
      <c r="F3" s="24"/>
      <c r="G3" s="95" t="s">
        <v>66</v>
      </c>
      <c r="H3" s="96" t="s">
        <v>80</v>
      </c>
      <c r="I3" s="96" t="s">
        <v>30</v>
      </c>
      <c r="J3" s="17" t="s">
        <v>81</v>
      </c>
      <c r="K3" s="97" t="s">
        <v>82</v>
      </c>
      <c r="L3" s="97" t="s">
        <v>83</v>
      </c>
      <c r="M3" s="95" t="s">
        <v>65</v>
      </c>
      <c r="N3" s="95" t="s">
        <v>29</v>
      </c>
      <c r="O3" s="96" t="s">
        <v>84</v>
      </c>
      <c r="P3" s="95" t="s">
        <v>80</v>
      </c>
      <c r="Q3" s="95" t="s">
        <v>16</v>
      </c>
      <c r="R3" s="95">
        <v>1</v>
      </c>
      <c r="S3" s="95">
        <v>2</v>
      </c>
      <c r="T3" s="95">
        <v>3</v>
      </c>
      <c r="U3" s="95" t="s">
        <v>85</v>
      </c>
      <c r="V3" s="17" t="s">
        <v>21</v>
      </c>
      <c r="W3" s="16" t="s">
        <v>86</v>
      </c>
      <c r="X3" s="16" t="s">
        <v>87</v>
      </c>
      <c r="Y3" s="89"/>
      <c r="Z3" s="89"/>
      <c r="AA3" s="89"/>
      <c r="AB3" s="89"/>
      <c r="AC3" s="89"/>
      <c r="AD3" s="89"/>
    </row>
    <row r="4" spans="1:32" x14ac:dyDescent="0.25">
      <c r="A4" s="1"/>
      <c r="B4" s="129" t="s">
        <v>99</v>
      </c>
      <c r="C4" s="130" t="s">
        <v>106</v>
      </c>
      <c r="D4" s="114" t="s">
        <v>100</v>
      </c>
      <c r="E4" s="131" t="s">
        <v>35</v>
      </c>
      <c r="F4" s="24"/>
      <c r="G4" s="115"/>
      <c r="H4" s="115"/>
      <c r="I4" s="132">
        <v>1</v>
      </c>
      <c r="J4" s="133" t="s">
        <v>101</v>
      </c>
      <c r="K4" s="133">
        <v>5</v>
      </c>
      <c r="L4" s="133"/>
      <c r="M4" s="133">
        <v>1</v>
      </c>
      <c r="N4" s="115"/>
      <c r="O4" s="134"/>
      <c r="P4" s="115"/>
      <c r="Q4" s="134"/>
      <c r="R4" s="134"/>
      <c r="S4" s="134"/>
      <c r="T4" s="134"/>
      <c r="U4" s="134"/>
      <c r="V4" s="135"/>
      <c r="W4" s="130" t="s">
        <v>102</v>
      </c>
      <c r="X4" s="136">
        <v>3600</v>
      </c>
      <c r="Y4" s="89"/>
      <c r="Z4" s="89"/>
      <c r="AA4" s="89"/>
      <c r="AB4" s="89"/>
      <c r="AC4" s="89"/>
      <c r="AD4" s="89"/>
    </row>
    <row r="5" spans="1:32" x14ac:dyDescent="0.25">
      <c r="A5" s="9"/>
      <c r="B5" s="129" t="s">
        <v>103</v>
      </c>
      <c r="C5" s="130" t="s">
        <v>104</v>
      </c>
      <c r="D5" s="114" t="s">
        <v>100</v>
      </c>
      <c r="E5" s="131" t="s">
        <v>35</v>
      </c>
      <c r="F5" s="24"/>
      <c r="G5" s="115"/>
      <c r="H5" s="115">
        <v>1</v>
      </c>
      <c r="I5" s="134"/>
      <c r="J5" s="133" t="s">
        <v>94</v>
      </c>
      <c r="K5" s="133">
        <v>9</v>
      </c>
      <c r="L5" s="133"/>
      <c r="M5" s="133">
        <v>1</v>
      </c>
      <c r="N5" s="115"/>
      <c r="O5" s="134">
        <v>1</v>
      </c>
      <c r="P5" s="115"/>
      <c r="Q5" s="134"/>
      <c r="R5" s="134"/>
      <c r="S5" s="134"/>
      <c r="T5" s="134"/>
      <c r="U5" s="134"/>
      <c r="V5" s="135"/>
      <c r="W5" s="130" t="s">
        <v>105</v>
      </c>
      <c r="X5" s="136">
        <v>3592</v>
      </c>
      <c r="Y5" s="89"/>
      <c r="Z5" s="89"/>
      <c r="AA5" s="89"/>
      <c r="AB5" s="89"/>
      <c r="AC5" s="89"/>
      <c r="AD5" s="89"/>
    </row>
    <row r="6" spans="1:32" x14ac:dyDescent="0.25">
      <c r="A6" s="9"/>
      <c r="B6" s="99" t="s">
        <v>88</v>
      </c>
      <c r="C6" s="100" t="s">
        <v>108</v>
      </c>
      <c r="D6" s="101"/>
      <c r="E6" s="102"/>
      <c r="F6" s="103"/>
      <c r="G6" s="100"/>
      <c r="H6" s="102"/>
      <c r="I6" s="104"/>
      <c r="J6" s="102"/>
      <c r="K6" s="102"/>
      <c r="L6" s="102"/>
      <c r="M6" s="102"/>
      <c r="N6" s="102"/>
      <c r="O6" s="102"/>
      <c r="P6" s="102"/>
      <c r="Q6" s="102"/>
      <c r="R6" s="105"/>
      <c r="S6" s="102"/>
      <c r="T6" s="102"/>
      <c r="U6" s="102"/>
      <c r="V6" s="102"/>
      <c r="W6" s="105"/>
      <c r="X6" s="106"/>
      <c r="Y6" s="89"/>
      <c r="Z6" s="89"/>
      <c r="AA6" s="89"/>
      <c r="AB6" s="89"/>
      <c r="AC6" s="89"/>
      <c r="AD6" s="89"/>
    </row>
    <row r="7" spans="1:32" x14ac:dyDescent="0.25">
      <c r="A7" s="9"/>
      <c r="B7" s="107"/>
      <c r="C7" s="108"/>
      <c r="D7" s="108"/>
      <c r="E7" s="109"/>
      <c r="F7" s="109"/>
      <c r="G7" s="110"/>
      <c r="H7" s="111"/>
      <c r="I7" s="112"/>
      <c r="J7" s="111"/>
      <c r="K7" s="112"/>
      <c r="L7" s="111"/>
      <c r="M7" s="112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3"/>
      <c r="Y7" s="89"/>
      <c r="Z7" s="89"/>
      <c r="AA7" s="89"/>
      <c r="AB7" s="89"/>
      <c r="AC7" s="89"/>
      <c r="AD7" s="89"/>
    </row>
    <row r="8" spans="1:32" s="8" customFormat="1" ht="18.75" customHeight="1" x14ac:dyDescent="0.2">
      <c r="A8" s="1"/>
      <c r="B8" s="138" t="s">
        <v>89</v>
      </c>
      <c r="C8" s="86"/>
      <c r="D8" s="87"/>
      <c r="E8" s="87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7"/>
      <c r="X8" s="88"/>
      <c r="Y8" s="24"/>
      <c r="Z8" s="24"/>
      <c r="AA8" s="24"/>
      <c r="AB8" s="24"/>
      <c r="AC8" s="24"/>
      <c r="AD8" s="24"/>
      <c r="AE8" s="24"/>
      <c r="AF8" s="24"/>
    </row>
    <row r="9" spans="1:32" s="23" customFormat="1" ht="15" customHeight="1" x14ac:dyDescent="0.2">
      <c r="A9" s="9"/>
      <c r="B9" s="92" t="s">
        <v>77</v>
      </c>
      <c r="C9" s="22" t="s">
        <v>90</v>
      </c>
      <c r="D9" s="93" t="s">
        <v>79</v>
      </c>
      <c r="E9" s="94" t="s">
        <v>1</v>
      </c>
      <c r="F9" s="44"/>
      <c r="G9" s="95" t="s">
        <v>66</v>
      </c>
      <c r="H9" s="96" t="s">
        <v>80</v>
      </c>
      <c r="I9" s="96" t="s">
        <v>30</v>
      </c>
      <c r="J9" s="17" t="s">
        <v>81</v>
      </c>
      <c r="K9" s="97" t="s">
        <v>82</v>
      </c>
      <c r="L9" s="97" t="s">
        <v>83</v>
      </c>
      <c r="M9" s="95" t="s">
        <v>65</v>
      </c>
      <c r="N9" s="95" t="s">
        <v>29</v>
      </c>
      <c r="O9" s="96" t="s">
        <v>84</v>
      </c>
      <c r="P9" s="95" t="s">
        <v>80</v>
      </c>
      <c r="Q9" s="95" t="s">
        <v>16</v>
      </c>
      <c r="R9" s="95">
        <v>1</v>
      </c>
      <c r="S9" s="95">
        <v>2</v>
      </c>
      <c r="T9" s="95">
        <v>3</v>
      </c>
      <c r="U9" s="95" t="s">
        <v>85</v>
      </c>
      <c r="V9" s="17" t="s">
        <v>91</v>
      </c>
      <c r="W9" s="16" t="s">
        <v>86</v>
      </c>
      <c r="X9" s="16" t="s">
        <v>87</v>
      </c>
      <c r="Y9" s="24"/>
      <c r="Z9" s="24"/>
      <c r="AA9" s="24"/>
      <c r="AB9" s="24"/>
      <c r="AC9" s="24"/>
      <c r="AD9" s="24"/>
      <c r="AE9" s="24"/>
      <c r="AF9" s="24"/>
    </row>
    <row r="10" spans="1:32" s="23" customFormat="1" ht="15" customHeight="1" x14ac:dyDescent="0.2">
      <c r="A10" s="9"/>
      <c r="B10" s="116" t="s">
        <v>93</v>
      </c>
      <c r="C10" s="117" t="s">
        <v>107</v>
      </c>
      <c r="D10" s="116" t="s">
        <v>92</v>
      </c>
      <c r="E10" s="118" t="s">
        <v>35</v>
      </c>
      <c r="F10" s="44"/>
      <c r="G10" s="119"/>
      <c r="H10" s="119"/>
      <c r="I10" s="119">
        <v>1</v>
      </c>
      <c r="J10" s="120" t="s">
        <v>94</v>
      </c>
      <c r="K10" s="120">
        <v>5</v>
      </c>
      <c r="L10" s="121"/>
      <c r="M10" s="121">
        <v>1</v>
      </c>
      <c r="N10" s="120"/>
      <c r="O10" s="121"/>
      <c r="P10" s="121"/>
      <c r="Q10" s="121"/>
      <c r="R10" s="121"/>
      <c r="S10" s="121"/>
      <c r="T10" s="121"/>
      <c r="U10" s="121"/>
      <c r="V10" s="122"/>
      <c r="W10" s="118" t="s">
        <v>95</v>
      </c>
      <c r="X10" s="37"/>
      <c r="Y10" s="24"/>
      <c r="Z10" s="24"/>
      <c r="AA10" s="24"/>
      <c r="AB10" s="24"/>
      <c r="AC10" s="24"/>
      <c r="AD10" s="24"/>
      <c r="AE10" s="24"/>
      <c r="AF10" s="24"/>
    </row>
    <row r="11" spans="1:32" s="23" customFormat="1" ht="15" customHeight="1" x14ac:dyDescent="0.2">
      <c r="A11" s="9"/>
      <c r="B11" s="116" t="s">
        <v>96</v>
      </c>
      <c r="C11" s="117" t="s">
        <v>97</v>
      </c>
      <c r="D11" s="116" t="s">
        <v>92</v>
      </c>
      <c r="E11" s="118" t="s">
        <v>35</v>
      </c>
      <c r="F11" s="44"/>
      <c r="G11" s="119">
        <v>1</v>
      </c>
      <c r="H11" s="119"/>
      <c r="I11" s="119"/>
      <c r="J11" s="120" t="s">
        <v>94</v>
      </c>
      <c r="K11" s="120">
        <v>5</v>
      </c>
      <c r="L11" s="121"/>
      <c r="M11" s="121">
        <v>1</v>
      </c>
      <c r="N11" s="120"/>
      <c r="O11" s="121"/>
      <c r="P11" s="121"/>
      <c r="Q11" s="121"/>
      <c r="R11" s="121"/>
      <c r="S11" s="121"/>
      <c r="T11" s="121"/>
      <c r="U11" s="121"/>
      <c r="V11" s="122"/>
      <c r="W11" s="118" t="s">
        <v>98</v>
      </c>
      <c r="X11" s="37">
        <v>1244</v>
      </c>
      <c r="Y11" s="24"/>
      <c r="Z11" s="24"/>
      <c r="AA11" s="24"/>
      <c r="AB11" s="24"/>
      <c r="AC11" s="24"/>
      <c r="AD11" s="24"/>
      <c r="AE11" s="24"/>
      <c r="AF11" s="24"/>
    </row>
    <row r="12" spans="1:32" x14ac:dyDescent="0.25">
      <c r="A12" s="9"/>
      <c r="B12" s="99" t="s">
        <v>88</v>
      </c>
      <c r="C12" s="105" t="s">
        <v>109</v>
      </c>
      <c r="D12" s="123"/>
      <c r="E12" s="102"/>
      <c r="F12" s="103"/>
      <c r="G12" s="100"/>
      <c r="H12" s="102"/>
      <c r="I12" s="104"/>
      <c r="J12" s="102"/>
      <c r="K12" s="102"/>
      <c r="L12" s="102"/>
      <c r="M12" s="102"/>
      <c r="N12" s="102"/>
      <c r="O12" s="102"/>
      <c r="P12" s="102"/>
      <c r="Q12" s="102"/>
      <c r="R12" s="105"/>
      <c r="S12" s="102"/>
      <c r="T12" s="102"/>
      <c r="U12" s="102"/>
      <c r="V12" s="102"/>
      <c r="W12" s="105"/>
      <c r="X12" s="106"/>
      <c r="Y12" s="89"/>
      <c r="Z12" s="89"/>
      <c r="AA12" s="89"/>
      <c r="AB12" s="89"/>
      <c r="AC12" s="89"/>
      <c r="AD12" s="89"/>
    </row>
    <row r="13" spans="1:32" x14ac:dyDescent="0.25">
      <c r="A13" s="9"/>
      <c r="B13" s="124"/>
      <c r="C13" s="112"/>
      <c r="D13" s="108"/>
      <c r="E13" s="109"/>
      <c r="F13" s="109"/>
      <c r="G13" s="112"/>
      <c r="H13" s="111"/>
      <c r="I13" s="111"/>
      <c r="J13" s="111"/>
      <c r="K13" s="111"/>
      <c r="L13" s="111"/>
      <c r="M13" s="112"/>
      <c r="N13" s="111"/>
      <c r="O13" s="111"/>
      <c r="P13" s="111"/>
      <c r="Q13" s="111"/>
      <c r="R13" s="112"/>
      <c r="S13" s="111"/>
      <c r="T13" s="111"/>
      <c r="U13" s="111"/>
      <c r="V13" s="111"/>
      <c r="W13" s="112"/>
      <c r="X13" s="113"/>
      <c r="Y13" s="89"/>
      <c r="Z13" s="89"/>
      <c r="AA13" s="89"/>
      <c r="AB13" s="89"/>
      <c r="AC13" s="89"/>
      <c r="AD13" s="89"/>
    </row>
    <row r="14" spans="1:32" s="23" customFormat="1" ht="15" customHeight="1" x14ac:dyDescent="0.25">
      <c r="A14" s="9"/>
      <c r="B14" s="125"/>
      <c r="C14" s="41"/>
      <c r="D14" s="125"/>
      <c r="E14" s="126"/>
      <c r="F14" s="36"/>
      <c r="G14" s="41"/>
      <c r="H14" s="44"/>
      <c r="I14" s="41"/>
      <c r="J14" s="24"/>
      <c r="K14" s="24"/>
      <c r="L14" s="24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125"/>
      <c r="X14" s="41"/>
      <c r="Y14" s="24"/>
      <c r="Z14" s="24"/>
      <c r="AA14" s="24"/>
      <c r="AB14" s="24"/>
      <c r="AC14" s="24"/>
      <c r="AD14" s="24"/>
      <c r="AE14" s="24"/>
      <c r="AF14" s="24"/>
    </row>
    <row r="15" spans="1:32" s="23" customFormat="1" ht="15" customHeight="1" x14ac:dyDescent="0.25">
      <c r="A15" s="9"/>
      <c r="B15" s="125"/>
      <c r="C15" s="41"/>
      <c r="D15" s="125"/>
      <c r="E15" s="126"/>
      <c r="F15" s="36"/>
      <c r="G15" s="41"/>
      <c r="H15" s="44"/>
      <c r="I15" s="41"/>
      <c r="J15" s="24"/>
      <c r="K15" s="24"/>
      <c r="L15" s="24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125"/>
      <c r="X15" s="41"/>
      <c r="Y15" s="24"/>
      <c r="Z15" s="24"/>
      <c r="AA15" s="24"/>
      <c r="AB15" s="24"/>
      <c r="AC15" s="24"/>
      <c r="AD15" s="24"/>
      <c r="AE15" s="24"/>
      <c r="AF15" s="24"/>
    </row>
    <row r="16" spans="1:32" x14ac:dyDescent="0.25">
      <c r="A16" s="9"/>
      <c r="B16" s="125"/>
      <c r="C16" s="41"/>
      <c r="D16" s="125"/>
      <c r="E16" s="126"/>
      <c r="G16" s="41"/>
      <c r="H16" s="44"/>
      <c r="I16" s="41"/>
      <c r="J16" s="24"/>
      <c r="K16" s="24"/>
      <c r="L16" s="24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125"/>
      <c r="X16" s="41"/>
      <c r="Y16" s="89"/>
      <c r="Z16" s="89"/>
      <c r="AA16" s="89"/>
      <c r="AB16" s="89"/>
      <c r="AC16" s="89"/>
      <c r="AD16" s="89"/>
    </row>
    <row r="17" spans="1:32" x14ac:dyDescent="0.25">
      <c r="A17" s="9"/>
      <c r="B17" s="125"/>
      <c r="C17" s="41"/>
      <c r="D17" s="125"/>
      <c r="E17" s="126"/>
      <c r="G17" s="41"/>
      <c r="H17" s="44"/>
      <c r="I17" s="41"/>
      <c r="J17" s="24"/>
      <c r="K17" s="24"/>
      <c r="L17" s="24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125"/>
      <c r="X17" s="41"/>
      <c r="Y17" s="89"/>
      <c r="Z17" s="89"/>
      <c r="AA17" s="89"/>
      <c r="AB17" s="89"/>
      <c r="AC17" s="89"/>
      <c r="AD17" s="89"/>
    </row>
    <row r="18" spans="1:32" x14ac:dyDescent="0.25">
      <c r="A18" s="9"/>
      <c r="B18" s="125"/>
      <c r="C18" s="41"/>
      <c r="D18" s="125"/>
      <c r="E18" s="126"/>
      <c r="G18" s="41"/>
      <c r="H18" s="44"/>
      <c r="I18" s="41"/>
      <c r="J18" s="24"/>
      <c r="K18" s="24"/>
      <c r="L18" s="24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125"/>
      <c r="X18" s="41"/>
      <c r="Y18" s="89"/>
      <c r="Z18" s="89"/>
      <c r="AA18" s="89"/>
      <c r="AB18" s="89"/>
      <c r="AC18" s="89"/>
      <c r="AD18" s="89"/>
    </row>
    <row r="19" spans="1:32" x14ac:dyDescent="0.25">
      <c r="A19" s="9"/>
      <c r="B19" s="125"/>
      <c r="C19" s="41"/>
      <c r="D19" s="125"/>
      <c r="E19" s="126"/>
      <c r="G19" s="41"/>
      <c r="H19" s="44"/>
      <c r="I19" s="41"/>
      <c r="J19" s="24"/>
      <c r="K19" s="24"/>
      <c r="L19" s="24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125"/>
      <c r="X19" s="41"/>
      <c r="Y19" s="89"/>
      <c r="Z19" s="89"/>
      <c r="AA19" s="89"/>
      <c r="AB19" s="89"/>
      <c r="AC19" s="89"/>
      <c r="AD19" s="89"/>
    </row>
    <row r="20" spans="1:32" x14ac:dyDescent="0.25">
      <c r="A20" s="9"/>
      <c r="B20" s="125"/>
      <c r="C20" s="41"/>
      <c r="D20" s="125"/>
      <c r="E20" s="126"/>
      <c r="G20" s="41"/>
      <c r="H20" s="44"/>
      <c r="I20" s="41"/>
      <c r="J20" s="24"/>
      <c r="K20" s="24"/>
      <c r="L20" s="24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125"/>
      <c r="X20" s="41"/>
      <c r="Y20" s="89"/>
      <c r="Z20" s="89"/>
      <c r="AA20" s="89"/>
      <c r="AB20" s="89"/>
      <c r="AC20" s="89"/>
      <c r="AD20" s="89"/>
    </row>
    <row r="21" spans="1:32" x14ac:dyDescent="0.25">
      <c r="A21" s="9"/>
      <c r="B21" s="125"/>
      <c r="C21" s="41"/>
      <c r="D21" s="125"/>
      <c r="E21" s="126"/>
      <c r="G21" s="41"/>
      <c r="H21" s="44"/>
      <c r="I21" s="41"/>
      <c r="J21" s="24"/>
      <c r="K21" s="24"/>
      <c r="L21" s="24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125"/>
      <c r="X21" s="41"/>
      <c r="Y21" s="89"/>
      <c r="Z21" s="89"/>
      <c r="AA21" s="89"/>
      <c r="AB21" s="89"/>
      <c r="AC21" s="89"/>
      <c r="AD21" s="89"/>
    </row>
    <row r="22" spans="1:32" x14ac:dyDescent="0.25">
      <c r="A22" s="9"/>
      <c r="B22" s="125"/>
      <c r="C22" s="41"/>
      <c r="D22" s="125"/>
      <c r="E22" s="126"/>
      <c r="G22" s="41"/>
      <c r="H22" s="44"/>
      <c r="I22" s="41"/>
      <c r="J22" s="24"/>
      <c r="K22" s="24"/>
      <c r="L22" s="24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125"/>
      <c r="X22" s="41"/>
      <c r="Y22" s="89"/>
      <c r="Z22" s="89"/>
      <c r="AA22" s="89"/>
      <c r="AB22" s="89"/>
      <c r="AC22" s="89"/>
      <c r="AD22" s="89"/>
    </row>
    <row r="23" spans="1:32" x14ac:dyDescent="0.25">
      <c r="A23" s="9"/>
      <c r="B23" s="125"/>
      <c r="C23" s="41"/>
      <c r="D23" s="125"/>
      <c r="E23" s="126"/>
      <c r="G23" s="41"/>
      <c r="H23" s="44"/>
      <c r="I23" s="41"/>
      <c r="J23" s="24"/>
      <c r="K23" s="24"/>
      <c r="L23" s="24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125"/>
      <c r="X23" s="41"/>
      <c r="Y23" s="89"/>
      <c r="Z23" s="89"/>
      <c r="AA23" s="89"/>
      <c r="AB23" s="89"/>
      <c r="AC23" s="89"/>
      <c r="AD23" s="89"/>
    </row>
    <row r="24" spans="1:32" s="23" customFormat="1" ht="15" customHeight="1" x14ac:dyDescent="0.25">
      <c r="A24" s="9"/>
      <c r="B24" s="125"/>
      <c r="C24" s="41"/>
      <c r="D24" s="125"/>
      <c r="E24" s="126"/>
      <c r="F24" s="36"/>
      <c r="G24" s="41"/>
      <c r="H24" s="44"/>
      <c r="I24" s="41"/>
      <c r="J24" s="24"/>
      <c r="K24" s="24"/>
      <c r="L24" s="24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125"/>
      <c r="X24" s="41"/>
      <c r="Y24" s="24"/>
      <c r="Z24" s="24"/>
      <c r="AA24" s="24"/>
      <c r="AB24" s="24"/>
      <c r="AC24" s="24"/>
      <c r="AD24" s="24"/>
      <c r="AE24" s="24"/>
      <c r="AF24" s="24"/>
    </row>
    <row r="25" spans="1:32" x14ac:dyDescent="0.25">
      <c r="A25" s="9"/>
      <c r="B25" s="125"/>
      <c r="C25" s="41"/>
      <c r="D25" s="125"/>
      <c r="E25" s="126"/>
      <c r="G25" s="41"/>
      <c r="H25" s="44"/>
      <c r="I25" s="41"/>
      <c r="J25" s="24"/>
      <c r="K25" s="24"/>
      <c r="L25" s="24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125"/>
      <c r="X25" s="41"/>
      <c r="Y25" s="89"/>
      <c r="Z25" s="89"/>
      <c r="AA25" s="89"/>
      <c r="AB25" s="89"/>
      <c r="AC25" s="89"/>
      <c r="AD25" s="89"/>
    </row>
    <row r="26" spans="1:32" x14ac:dyDescent="0.25">
      <c r="A26" s="9"/>
      <c r="B26" s="125"/>
      <c r="C26" s="41"/>
      <c r="D26" s="125"/>
      <c r="E26" s="126"/>
      <c r="G26" s="41"/>
      <c r="H26" s="44"/>
      <c r="I26" s="41"/>
      <c r="J26" s="24"/>
      <c r="K26" s="24"/>
      <c r="L26" s="24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125"/>
      <c r="X26" s="41"/>
      <c r="Y26" s="89"/>
      <c r="Z26" s="89"/>
      <c r="AA26" s="89"/>
      <c r="AB26" s="89"/>
      <c r="AC26" s="89"/>
      <c r="AD26" s="89"/>
    </row>
    <row r="27" spans="1:32" x14ac:dyDescent="0.25">
      <c r="A27" s="9"/>
      <c r="B27" s="125"/>
      <c r="C27" s="41"/>
      <c r="D27" s="125"/>
      <c r="E27" s="126"/>
      <c r="G27" s="41"/>
      <c r="H27" s="44"/>
      <c r="I27" s="41"/>
      <c r="J27" s="24"/>
      <c r="K27" s="24"/>
      <c r="L27" s="24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125"/>
      <c r="X27" s="41"/>
      <c r="Y27" s="89"/>
      <c r="Z27" s="89"/>
      <c r="AA27" s="89"/>
      <c r="AB27" s="89"/>
      <c r="AC27" s="89"/>
      <c r="AD27" s="89"/>
    </row>
    <row r="28" spans="1:32" x14ac:dyDescent="0.25">
      <c r="A28" s="9"/>
      <c r="B28" s="125"/>
      <c r="C28" s="41"/>
      <c r="D28" s="125"/>
      <c r="E28" s="126"/>
      <c r="G28" s="41"/>
      <c r="H28" s="44"/>
      <c r="I28" s="41"/>
      <c r="J28" s="24"/>
      <c r="K28" s="24"/>
      <c r="L28" s="24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125"/>
      <c r="X28" s="41"/>
      <c r="Y28" s="89"/>
      <c r="Z28" s="89"/>
      <c r="AA28" s="89"/>
      <c r="AB28" s="89"/>
      <c r="AC28" s="89"/>
      <c r="AD28" s="89"/>
    </row>
    <row r="29" spans="1:32" x14ac:dyDescent="0.25">
      <c r="A29" s="9"/>
      <c r="B29" s="125"/>
      <c r="C29" s="41"/>
      <c r="D29" s="125"/>
      <c r="E29" s="126"/>
      <c r="G29" s="41"/>
      <c r="H29" s="44"/>
      <c r="I29" s="41"/>
      <c r="J29" s="24"/>
      <c r="K29" s="24"/>
      <c r="L29" s="24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125"/>
      <c r="X29" s="41"/>
      <c r="Y29" s="89"/>
      <c r="Z29" s="89"/>
      <c r="AA29" s="89"/>
      <c r="AB29" s="89"/>
      <c r="AC29" s="89"/>
      <c r="AD29" s="89"/>
    </row>
    <row r="30" spans="1:32" x14ac:dyDescent="0.25">
      <c r="A30" s="9"/>
      <c r="B30" s="125"/>
      <c r="C30" s="41"/>
      <c r="D30" s="125"/>
      <c r="E30" s="126"/>
      <c r="G30" s="41"/>
      <c r="H30" s="44"/>
      <c r="I30" s="41"/>
      <c r="J30" s="24"/>
      <c r="K30" s="24"/>
      <c r="L30" s="24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125"/>
      <c r="X30" s="41"/>
      <c r="Y30" s="89"/>
      <c r="Z30" s="89"/>
      <c r="AA30" s="89"/>
      <c r="AB30" s="89"/>
      <c r="AC30" s="89"/>
      <c r="AD30" s="89"/>
    </row>
    <row r="31" spans="1:32" x14ac:dyDescent="0.25">
      <c r="A31" s="9"/>
      <c r="B31" s="125"/>
      <c r="C31" s="41"/>
      <c r="D31" s="125"/>
      <c r="E31" s="126"/>
      <c r="G31" s="41"/>
      <c r="H31" s="44"/>
      <c r="I31" s="41"/>
      <c r="J31" s="24"/>
      <c r="K31" s="24"/>
      <c r="L31" s="24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125"/>
      <c r="X31" s="41"/>
      <c r="Y31" s="89"/>
      <c r="Z31" s="89"/>
      <c r="AA31" s="89"/>
      <c r="AB31" s="89"/>
      <c r="AC31" s="89"/>
      <c r="AD31" s="89"/>
    </row>
    <row r="32" spans="1:32" x14ac:dyDescent="0.25">
      <c r="A32" s="9"/>
      <c r="B32" s="125"/>
      <c r="C32" s="41"/>
      <c r="D32" s="125"/>
      <c r="E32" s="126"/>
      <c r="G32" s="41"/>
      <c r="H32" s="44"/>
      <c r="I32" s="41"/>
      <c r="J32" s="24"/>
      <c r="K32" s="24"/>
      <c r="L32" s="24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125"/>
      <c r="X32" s="41"/>
      <c r="Y32" s="89"/>
      <c r="Z32" s="89"/>
      <c r="AA32" s="89"/>
      <c r="AB32" s="89"/>
      <c r="AC32" s="89"/>
      <c r="AD32" s="89"/>
    </row>
    <row r="33" spans="1:30" x14ac:dyDescent="0.25">
      <c r="A33" s="9"/>
      <c r="B33" s="125"/>
      <c r="C33" s="41"/>
      <c r="D33" s="125"/>
      <c r="E33" s="126"/>
      <c r="G33" s="41"/>
      <c r="H33" s="44"/>
      <c r="I33" s="41"/>
      <c r="J33" s="24"/>
      <c r="K33" s="24"/>
      <c r="L33" s="24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125"/>
      <c r="X33" s="41"/>
      <c r="Y33" s="89"/>
      <c r="Z33" s="89"/>
      <c r="AA33" s="89"/>
      <c r="AB33" s="89"/>
      <c r="AC33" s="89"/>
      <c r="AD33" s="89"/>
    </row>
    <row r="34" spans="1:30" x14ac:dyDescent="0.25">
      <c r="A34" s="9"/>
      <c r="B34" s="125"/>
      <c r="C34" s="41"/>
      <c r="D34" s="125"/>
      <c r="E34" s="126"/>
      <c r="G34" s="41"/>
      <c r="H34" s="44"/>
      <c r="I34" s="41"/>
      <c r="J34" s="24"/>
      <c r="K34" s="24"/>
      <c r="L34" s="24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125"/>
      <c r="X34" s="41"/>
      <c r="Y34" s="89"/>
      <c r="Z34" s="89"/>
      <c r="AA34" s="89"/>
      <c r="AB34" s="89"/>
      <c r="AC34" s="89"/>
      <c r="AD34" s="89"/>
    </row>
    <row r="35" spans="1:30" x14ac:dyDescent="0.25">
      <c r="A35" s="9"/>
      <c r="B35" s="125"/>
      <c r="C35" s="41"/>
      <c r="D35" s="125"/>
      <c r="E35" s="126"/>
      <c r="G35" s="41"/>
      <c r="H35" s="44"/>
      <c r="I35" s="41"/>
      <c r="J35" s="24"/>
      <c r="K35" s="24"/>
      <c r="L35" s="24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125"/>
      <c r="X35" s="41"/>
      <c r="Y35" s="89"/>
      <c r="Z35" s="89"/>
      <c r="AA35" s="89"/>
      <c r="AB35" s="89"/>
      <c r="AC35" s="89"/>
      <c r="AD35" s="89"/>
    </row>
    <row r="36" spans="1:30" x14ac:dyDescent="0.25">
      <c r="A36" s="9"/>
      <c r="B36" s="125"/>
      <c r="C36" s="41"/>
      <c r="D36" s="125"/>
      <c r="E36" s="126"/>
      <c r="G36" s="41"/>
      <c r="H36" s="44"/>
      <c r="I36" s="41"/>
      <c r="J36" s="24"/>
      <c r="K36" s="24"/>
      <c r="L36" s="24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125"/>
      <c r="X36" s="41"/>
      <c r="Y36" s="89"/>
      <c r="Z36" s="89"/>
      <c r="AA36" s="89"/>
      <c r="AB36" s="89"/>
      <c r="AC36" s="89"/>
      <c r="AD36" s="89"/>
    </row>
    <row r="37" spans="1:30" x14ac:dyDescent="0.25">
      <c r="A37" s="9"/>
      <c r="B37" s="125"/>
      <c r="C37" s="41"/>
      <c r="D37" s="125"/>
      <c r="E37" s="126"/>
      <c r="G37" s="41"/>
      <c r="H37" s="44"/>
      <c r="I37" s="41"/>
      <c r="J37" s="24"/>
      <c r="K37" s="24"/>
      <c r="L37" s="24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125"/>
      <c r="X37" s="41"/>
      <c r="Y37" s="89"/>
      <c r="Z37" s="89"/>
      <c r="AA37" s="89"/>
      <c r="AB37" s="89"/>
      <c r="AC37" s="89"/>
      <c r="AD37" s="89"/>
    </row>
    <row r="38" spans="1:30" x14ac:dyDescent="0.25">
      <c r="A38" s="9"/>
      <c r="B38" s="125"/>
      <c r="C38" s="41"/>
      <c r="D38" s="125"/>
      <c r="E38" s="126"/>
      <c r="G38" s="41"/>
      <c r="H38" s="44"/>
      <c r="I38" s="41"/>
      <c r="J38" s="24"/>
      <c r="K38" s="24"/>
      <c r="L38" s="24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125"/>
      <c r="X38" s="41"/>
      <c r="Y38" s="89"/>
      <c r="Z38" s="89"/>
      <c r="AA38" s="89"/>
      <c r="AB38" s="89"/>
      <c r="AC38" s="89"/>
      <c r="AD38" s="89"/>
    </row>
    <row r="39" spans="1:30" x14ac:dyDescent="0.25">
      <c r="A39" s="9"/>
      <c r="B39" s="125"/>
      <c r="C39" s="41"/>
      <c r="D39" s="125"/>
      <c r="E39" s="126"/>
      <c r="G39" s="41"/>
      <c r="H39" s="44"/>
      <c r="I39" s="41"/>
      <c r="J39" s="24"/>
      <c r="K39" s="24"/>
      <c r="L39" s="24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125"/>
      <c r="X39" s="41"/>
      <c r="Y39" s="89"/>
      <c r="Z39" s="89"/>
      <c r="AA39" s="89"/>
      <c r="AB39" s="89"/>
      <c r="AC39" s="89"/>
      <c r="AD39" s="89"/>
    </row>
    <row r="40" spans="1:30" x14ac:dyDescent="0.25">
      <c r="A40" s="9"/>
      <c r="B40" s="125"/>
      <c r="C40" s="41"/>
      <c r="D40" s="125"/>
      <c r="E40" s="126"/>
      <c r="G40" s="41"/>
      <c r="H40" s="44"/>
      <c r="I40" s="41"/>
      <c r="J40" s="24"/>
      <c r="K40" s="24"/>
      <c r="L40" s="24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125"/>
      <c r="X40" s="41"/>
      <c r="Y40" s="89"/>
      <c r="Z40" s="89"/>
      <c r="AA40" s="89"/>
      <c r="AB40" s="89"/>
      <c r="AC40" s="89"/>
      <c r="AD40" s="89"/>
    </row>
    <row r="41" spans="1:30" x14ac:dyDescent="0.25">
      <c r="A41" s="9"/>
      <c r="B41" s="125"/>
      <c r="C41" s="41"/>
      <c r="D41" s="125"/>
      <c r="E41" s="126"/>
      <c r="G41" s="41"/>
      <c r="H41" s="44"/>
      <c r="I41" s="41"/>
      <c r="J41" s="24"/>
      <c r="K41" s="24"/>
      <c r="L41" s="24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125"/>
      <c r="X41" s="41"/>
      <c r="Y41" s="89"/>
      <c r="Z41" s="89"/>
      <c r="AA41" s="89"/>
      <c r="AB41" s="89"/>
      <c r="AC41" s="89"/>
      <c r="AD41" s="89"/>
    </row>
    <row r="42" spans="1:30" x14ac:dyDescent="0.25">
      <c r="A42" s="9"/>
      <c r="B42" s="125"/>
      <c r="C42" s="41"/>
      <c r="D42" s="125"/>
      <c r="E42" s="126"/>
      <c r="G42" s="41"/>
      <c r="H42" s="44"/>
      <c r="I42" s="41"/>
      <c r="J42" s="24"/>
      <c r="K42" s="24"/>
      <c r="L42" s="24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125"/>
      <c r="X42" s="41"/>
      <c r="Y42" s="89"/>
      <c r="Z42" s="89"/>
      <c r="AA42" s="89"/>
      <c r="AB42" s="89"/>
      <c r="AC42" s="89"/>
      <c r="AD42" s="89"/>
    </row>
    <row r="43" spans="1:30" x14ac:dyDescent="0.25">
      <c r="A43" s="9"/>
      <c r="B43" s="125"/>
      <c r="C43" s="41"/>
      <c r="D43" s="125"/>
      <c r="E43" s="126"/>
      <c r="G43" s="41"/>
      <c r="H43" s="44"/>
      <c r="I43" s="41"/>
      <c r="J43" s="24"/>
      <c r="K43" s="24"/>
      <c r="L43" s="24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125"/>
      <c r="X43" s="41"/>
      <c r="Y43" s="89"/>
      <c r="Z43" s="89"/>
      <c r="AA43" s="89"/>
      <c r="AB43" s="89"/>
      <c r="AC43" s="89"/>
      <c r="AD43" s="89"/>
    </row>
    <row r="44" spans="1:30" x14ac:dyDescent="0.25">
      <c r="A44" s="9"/>
      <c r="B44" s="125"/>
      <c r="C44" s="41"/>
      <c r="D44" s="125"/>
      <c r="E44" s="126"/>
      <c r="G44" s="41"/>
      <c r="H44" s="44"/>
      <c r="I44" s="41"/>
      <c r="J44" s="24"/>
      <c r="K44" s="24"/>
      <c r="L44" s="24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125"/>
      <c r="X44" s="41"/>
      <c r="Y44" s="89"/>
      <c r="Z44" s="89"/>
      <c r="AA44" s="89"/>
      <c r="AB44" s="89"/>
      <c r="AC44" s="89"/>
      <c r="AD44" s="89"/>
    </row>
    <row r="45" spans="1:30" x14ac:dyDescent="0.25">
      <c r="A45" s="9"/>
      <c r="B45" s="125"/>
      <c r="C45" s="41"/>
      <c r="D45" s="125"/>
      <c r="E45" s="126"/>
      <c r="G45" s="41"/>
      <c r="H45" s="44"/>
      <c r="I45" s="41"/>
      <c r="J45" s="24"/>
      <c r="K45" s="24"/>
      <c r="L45" s="24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125"/>
      <c r="X45" s="41"/>
      <c r="Y45" s="89"/>
      <c r="Z45" s="89"/>
      <c r="AA45" s="89"/>
      <c r="AB45" s="89"/>
      <c r="AC45" s="89"/>
      <c r="AD45" s="89"/>
    </row>
    <row r="46" spans="1:30" x14ac:dyDescent="0.25">
      <c r="A46" s="9"/>
      <c r="B46" s="125"/>
      <c r="C46" s="41"/>
      <c r="D46" s="125"/>
      <c r="E46" s="125"/>
      <c r="F46" s="24"/>
      <c r="G46" s="41"/>
      <c r="H46" s="44"/>
      <c r="I46" s="41"/>
      <c r="J46" s="24"/>
      <c r="K46" s="24"/>
      <c r="L46" s="24"/>
      <c r="M46" s="24"/>
      <c r="N46" s="63"/>
      <c r="O46" s="63"/>
      <c r="P46" s="24"/>
      <c r="Q46" s="24"/>
      <c r="R46" s="24"/>
      <c r="S46" s="24"/>
      <c r="T46" s="24"/>
      <c r="U46" s="24"/>
      <c r="V46" s="24"/>
      <c r="W46" s="125"/>
      <c r="X46" s="24"/>
      <c r="Y46" s="89"/>
      <c r="Z46" s="89"/>
      <c r="AA46" s="89"/>
      <c r="AB46" s="89"/>
      <c r="AC46" s="89"/>
      <c r="AD46" s="89"/>
    </row>
    <row r="47" spans="1:30" x14ac:dyDescent="0.25">
      <c r="A47" s="9"/>
      <c r="B47" s="125"/>
      <c r="C47" s="41"/>
      <c r="D47" s="125"/>
      <c r="E47" s="125"/>
      <c r="F47" s="24"/>
      <c r="G47" s="41"/>
      <c r="H47" s="44"/>
      <c r="I47" s="41"/>
      <c r="J47" s="24"/>
      <c r="K47" s="24"/>
      <c r="L47" s="24"/>
      <c r="M47" s="24"/>
      <c r="N47" s="63"/>
      <c r="O47" s="63"/>
      <c r="P47" s="24"/>
      <c r="Q47" s="24"/>
      <c r="R47" s="24"/>
      <c r="S47" s="24"/>
      <c r="T47" s="24"/>
      <c r="U47" s="24"/>
      <c r="V47" s="24"/>
      <c r="W47" s="125"/>
      <c r="X47" s="24"/>
      <c r="Y47" s="89"/>
      <c r="Z47" s="89"/>
      <c r="AA47" s="89"/>
      <c r="AB47" s="89"/>
      <c r="AC47" s="89"/>
      <c r="AD47" s="89"/>
    </row>
    <row r="48" spans="1:30" x14ac:dyDescent="0.25">
      <c r="A48" s="9"/>
      <c r="B48" s="125"/>
      <c r="C48" s="41"/>
      <c r="D48" s="125"/>
      <c r="E48" s="125"/>
      <c r="F48" s="24"/>
      <c r="G48" s="41"/>
      <c r="H48" s="44"/>
      <c r="I48" s="41"/>
      <c r="J48" s="24"/>
      <c r="K48" s="24"/>
      <c r="L48" s="24"/>
      <c r="M48" s="24"/>
      <c r="N48" s="63"/>
      <c r="O48" s="63"/>
      <c r="P48" s="24"/>
      <c r="Q48" s="24"/>
      <c r="R48" s="24"/>
      <c r="S48" s="24"/>
      <c r="T48" s="24"/>
      <c r="U48" s="24"/>
      <c r="V48" s="24"/>
      <c r="W48" s="125"/>
      <c r="X48" s="24"/>
      <c r="Y48" s="89"/>
      <c r="Z48" s="89"/>
      <c r="AA48" s="89"/>
      <c r="AB48" s="89"/>
      <c r="AC48" s="89"/>
      <c r="AD48" s="89"/>
    </row>
    <row r="49" spans="1:30" x14ac:dyDescent="0.25">
      <c r="A49" s="9"/>
      <c r="B49" s="125"/>
      <c r="C49" s="41"/>
      <c r="D49" s="125"/>
      <c r="E49" s="125"/>
      <c r="F49" s="24"/>
      <c r="G49" s="41"/>
      <c r="H49" s="44"/>
      <c r="I49" s="41"/>
      <c r="J49" s="24"/>
      <c r="K49" s="24"/>
      <c r="L49" s="24"/>
      <c r="M49" s="24"/>
      <c r="N49" s="63"/>
      <c r="O49" s="63"/>
      <c r="P49" s="24"/>
      <c r="Q49" s="24"/>
      <c r="R49" s="24"/>
      <c r="S49" s="24"/>
      <c r="T49" s="24"/>
      <c r="U49" s="24"/>
      <c r="V49" s="24"/>
      <c r="W49" s="125"/>
      <c r="X49" s="24"/>
      <c r="Y49" s="89"/>
      <c r="Z49" s="89"/>
      <c r="AA49" s="89"/>
      <c r="AB49" s="89"/>
      <c r="AC49" s="89"/>
      <c r="AD49" s="8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4"/>
  <sheetViews>
    <sheetView zoomScale="97" zoomScaleNormal="97" workbookViewId="0"/>
  </sheetViews>
  <sheetFormatPr defaultRowHeight="15" x14ac:dyDescent="0.2"/>
  <cols>
    <col min="1" max="1" width="0.7109375" style="72" customWidth="1"/>
    <col min="2" max="2" width="8.140625" style="83" customWidth="1"/>
    <col min="3" max="3" width="8.28515625" style="196" customWidth="1"/>
    <col min="4" max="4" width="5.85546875" style="83" customWidth="1"/>
    <col min="5" max="7" width="5.7109375" style="84" customWidth="1"/>
    <col min="8" max="8" width="10.7109375" style="84" customWidth="1"/>
    <col min="9" max="9" width="0.5703125" style="84" customWidth="1"/>
    <col min="10" max="12" width="5.7109375" style="84" customWidth="1"/>
    <col min="13" max="13" width="10.7109375" style="84" customWidth="1"/>
    <col min="14" max="16" width="5.7109375" style="84" customWidth="1"/>
    <col min="17" max="17" width="10.5703125" style="84" customWidth="1"/>
    <col min="18" max="20" width="3.7109375" style="85" customWidth="1"/>
    <col min="21" max="21" width="28.85546875" style="72" customWidth="1"/>
    <col min="22" max="22" width="78.140625" style="72" customWidth="1"/>
    <col min="23" max="23" width="48.42578125" style="72" customWidth="1"/>
    <col min="24" max="24" width="20.5703125" style="72" customWidth="1"/>
    <col min="25" max="16384" width="9.140625" style="72"/>
  </cols>
  <sheetData>
    <row r="1" spans="1:25" ht="23.1" customHeight="1" x14ac:dyDescent="0.3">
      <c r="A1" s="41"/>
      <c r="B1" s="67" t="s">
        <v>61</v>
      </c>
      <c r="C1" s="139"/>
      <c r="D1" s="68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70"/>
      <c r="S1" s="70"/>
      <c r="T1" s="70"/>
      <c r="U1" s="71"/>
      <c r="V1" s="1"/>
      <c r="W1" s="1"/>
      <c r="X1" s="1"/>
    </row>
    <row r="2" spans="1:25" s="144" customFormat="1" ht="20.100000000000001" customHeight="1" x14ac:dyDescent="0.25">
      <c r="A2" s="140"/>
      <c r="B2" s="73" t="s">
        <v>33</v>
      </c>
      <c r="C2" s="141"/>
      <c r="D2" s="75" t="s">
        <v>54</v>
      </c>
      <c r="E2" s="74"/>
      <c r="F2" s="142"/>
      <c r="G2" s="142"/>
      <c r="H2" s="90"/>
      <c r="I2" s="142"/>
      <c r="J2" s="11"/>
      <c r="K2" s="142"/>
      <c r="L2" s="11"/>
      <c r="M2" s="142"/>
      <c r="N2" s="142"/>
      <c r="O2" s="11"/>
      <c r="P2" s="142"/>
      <c r="Q2" s="90"/>
      <c r="R2" s="11"/>
      <c r="S2" s="11"/>
      <c r="T2" s="11"/>
      <c r="U2" s="26"/>
      <c r="V2" s="143"/>
      <c r="W2" s="143"/>
      <c r="X2" s="143"/>
      <c r="Y2" s="143"/>
    </row>
    <row r="3" spans="1:25" s="144" customFormat="1" ht="15" customHeight="1" x14ac:dyDescent="0.25">
      <c r="A3" s="140"/>
      <c r="B3" s="25" t="s">
        <v>62</v>
      </c>
      <c r="C3" s="93" t="s">
        <v>12</v>
      </c>
      <c r="D3" s="145"/>
      <c r="E3" s="146"/>
      <c r="F3" s="145"/>
      <c r="G3" s="145"/>
      <c r="H3" s="96"/>
      <c r="I3" s="147"/>
      <c r="J3" s="148" t="s">
        <v>14</v>
      </c>
      <c r="K3" s="95"/>
      <c r="L3" s="145"/>
      <c r="M3" s="96"/>
      <c r="N3" s="148" t="s">
        <v>15</v>
      </c>
      <c r="O3" s="95"/>
      <c r="P3" s="17"/>
      <c r="Q3" s="96"/>
      <c r="R3" s="92" t="s">
        <v>63</v>
      </c>
      <c r="S3" s="145"/>
      <c r="T3" s="96"/>
      <c r="U3" s="94" t="s">
        <v>64</v>
      </c>
      <c r="V3" s="143"/>
      <c r="W3" s="143"/>
      <c r="X3" s="143"/>
      <c r="Y3" s="143"/>
    </row>
    <row r="4" spans="1:25" s="150" customFormat="1" ht="15" customHeight="1" x14ac:dyDescent="0.25">
      <c r="A4" s="140"/>
      <c r="B4" s="18" t="s">
        <v>0</v>
      </c>
      <c r="C4" s="16" t="s">
        <v>1</v>
      </c>
      <c r="D4" s="18" t="s">
        <v>4</v>
      </c>
      <c r="E4" s="18" t="s">
        <v>65</v>
      </c>
      <c r="F4" s="18" t="s">
        <v>66</v>
      </c>
      <c r="G4" s="15" t="s">
        <v>30</v>
      </c>
      <c r="H4" s="18" t="s">
        <v>67</v>
      </c>
      <c r="I4" s="36"/>
      <c r="J4" s="18" t="s">
        <v>65</v>
      </c>
      <c r="K4" s="18" t="s">
        <v>66</v>
      </c>
      <c r="L4" s="149" t="s">
        <v>30</v>
      </c>
      <c r="M4" s="18" t="s">
        <v>67</v>
      </c>
      <c r="N4" s="18" t="s">
        <v>65</v>
      </c>
      <c r="O4" s="18" t="s">
        <v>66</v>
      </c>
      <c r="P4" s="18" t="s">
        <v>30</v>
      </c>
      <c r="Q4" s="18" t="s">
        <v>67</v>
      </c>
      <c r="R4" s="15">
        <v>1</v>
      </c>
      <c r="S4" s="17">
        <v>2</v>
      </c>
      <c r="T4" s="18">
        <v>3</v>
      </c>
      <c r="U4" s="96"/>
      <c r="V4" s="143"/>
      <c r="W4" s="143"/>
      <c r="X4" s="143"/>
      <c r="Y4" s="143"/>
    </row>
    <row r="5" spans="1:25" s="150" customFormat="1" ht="15" customHeight="1" x14ac:dyDescent="0.25">
      <c r="A5" s="140"/>
      <c r="B5" s="25">
        <v>1977</v>
      </c>
      <c r="C5" s="29" t="s">
        <v>35</v>
      </c>
      <c r="D5" s="25" t="s">
        <v>34</v>
      </c>
      <c r="E5" s="25">
        <v>1</v>
      </c>
      <c r="F5" s="25">
        <v>1</v>
      </c>
      <c r="G5" s="25">
        <v>0</v>
      </c>
      <c r="H5" s="53">
        <f>PRODUCT(F5/E5)</f>
        <v>1</v>
      </c>
      <c r="I5" s="36"/>
      <c r="J5" s="25"/>
      <c r="K5" s="25"/>
      <c r="L5" s="25"/>
      <c r="M5" s="53"/>
      <c r="N5" s="25"/>
      <c r="O5" s="25"/>
      <c r="P5" s="25"/>
      <c r="Q5" s="25"/>
      <c r="R5" s="26"/>
      <c r="S5" s="27"/>
      <c r="T5" s="25"/>
      <c r="U5" s="94"/>
      <c r="V5" s="143"/>
      <c r="W5" s="143"/>
      <c r="X5" s="143"/>
      <c r="Y5" s="143"/>
    </row>
    <row r="6" spans="1:25" s="150" customFormat="1" ht="15" customHeight="1" x14ac:dyDescent="0.25">
      <c r="A6" s="140"/>
      <c r="B6" s="76">
        <v>1981</v>
      </c>
      <c r="C6" s="151" t="s">
        <v>35</v>
      </c>
      <c r="D6" s="76" t="s">
        <v>41</v>
      </c>
      <c r="E6" s="77" t="s">
        <v>68</v>
      </c>
      <c r="F6" s="76"/>
      <c r="G6" s="152"/>
      <c r="H6" s="153"/>
      <c r="I6" s="36"/>
      <c r="J6" s="154"/>
      <c r="K6" s="154"/>
      <c r="L6" s="154"/>
      <c r="M6" s="155"/>
      <c r="N6" s="154"/>
      <c r="O6" s="154"/>
      <c r="P6" s="154"/>
      <c r="Q6" s="154"/>
      <c r="R6" s="156"/>
      <c r="S6" s="157"/>
      <c r="T6" s="154"/>
      <c r="U6" s="94"/>
      <c r="V6" s="143"/>
      <c r="W6" s="143"/>
      <c r="X6" s="143"/>
      <c r="Y6" s="143"/>
    </row>
    <row r="7" spans="1:25" s="150" customFormat="1" ht="15" customHeight="1" x14ac:dyDescent="0.25">
      <c r="A7" s="140"/>
      <c r="B7" s="76">
        <v>1983</v>
      </c>
      <c r="C7" s="151" t="s">
        <v>35</v>
      </c>
      <c r="D7" s="76" t="s">
        <v>60</v>
      </c>
      <c r="E7" s="77" t="s">
        <v>68</v>
      </c>
      <c r="F7" s="76"/>
      <c r="G7" s="152"/>
      <c r="H7" s="153"/>
      <c r="I7" s="36"/>
      <c r="J7" s="154"/>
      <c r="K7" s="154"/>
      <c r="L7" s="154"/>
      <c r="M7" s="155"/>
      <c r="N7" s="154"/>
      <c r="O7" s="154"/>
      <c r="P7" s="154"/>
      <c r="Q7" s="154"/>
      <c r="R7" s="156"/>
      <c r="S7" s="157"/>
      <c r="T7" s="154"/>
      <c r="U7" s="94"/>
      <c r="V7" s="143"/>
      <c r="W7" s="143"/>
      <c r="X7" s="143"/>
      <c r="Y7" s="143"/>
    </row>
    <row r="8" spans="1:25" s="150" customFormat="1" ht="15" customHeight="1" x14ac:dyDescent="0.25">
      <c r="A8" s="140"/>
      <c r="B8" s="76">
        <v>1984</v>
      </c>
      <c r="C8" s="151" t="s">
        <v>35</v>
      </c>
      <c r="D8" s="76" t="s">
        <v>34</v>
      </c>
      <c r="E8" s="77" t="s">
        <v>68</v>
      </c>
      <c r="F8" s="76"/>
      <c r="G8" s="152"/>
      <c r="H8" s="153"/>
      <c r="I8" s="36"/>
      <c r="J8" s="154"/>
      <c r="K8" s="154"/>
      <c r="L8" s="154"/>
      <c r="M8" s="155"/>
      <c r="N8" s="154"/>
      <c r="O8" s="154"/>
      <c r="P8" s="154"/>
      <c r="Q8" s="154"/>
      <c r="R8" s="156"/>
      <c r="S8" s="157"/>
      <c r="T8" s="154"/>
      <c r="U8" s="94"/>
      <c r="V8" s="143"/>
      <c r="W8" s="143"/>
      <c r="X8" s="143"/>
      <c r="Y8" s="143"/>
    </row>
    <row r="9" spans="1:25" s="150" customFormat="1" ht="15" customHeight="1" x14ac:dyDescent="0.25">
      <c r="A9" s="140"/>
      <c r="B9" s="158" t="s">
        <v>7</v>
      </c>
      <c r="C9" s="22"/>
      <c r="D9" s="159"/>
      <c r="E9" s="149">
        <f>SUM(E5:E5)</f>
        <v>1</v>
      </c>
      <c r="F9" s="149">
        <f>SUM(F5:F5)</f>
        <v>1</v>
      </c>
      <c r="G9" s="149">
        <f>SUM(G5:G5)</f>
        <v>0</v>
      </c>
      <c r="H9" s="160">
        <f>PRODUCT(F9/E9)</f>
        <v>1</v>
      </c>
      <c r="I9" s="36"/>
      <c r="J9" s="149">
        <f>SUM(J5:J5)</f>
        <v>0</v>
      </c>
      <c r="K9" s="149">
        <f>SUM(K5:K5)</f>
        <v>0</v>
      </c>
      <c r="L9" s="149">
        <f>SUM(L5:L5)</f>
        <v>0</v>
      </c>
      <c r="M9" s="160">
        <v>0</v>
      </c>
      <c r="N9" s="149">
        <f>SUM(N5:N5)</f>
        <v>0</v>
      </c>
      <c r="O9" s="149">
        <f>SUM(O5:O5)</f>
        <v>0</v>
      </c>
      <c r="P9" s="149">
        <f>SUM(P5:P5)</f>
        <v>0</v>
      </c>
      <c r="Q9" s="160">
        <v>0</v>
      </c>
      <c r="R9" s="149">
        <f>SUM(R5:R5)</f>
        <v>0</v>
      </c>
      <c r="S9" s="149">
        <f>SUM(S5:S5)</f>
        <v>0</v>
      </c>
      <c r="T9" s="149">
        <f>SUM(T5:T5)</f>
        <v>0</v>
      </c>
      <c r="U9" s="94"/>
      <c r="V9" s="143"/>
      <c r="W9" s="143"/>
      <c r="X9" s="143"/>
      <c r="Y9" s="143"/>
    </row>
    <row r="10" spans="1:25" s="144" customFormat="1" ht="15" customHeight="1" x14ac:dyDescent="0.25">
      <c r="A10" s="140"/>
      <c r="B10" s="161"/>
      <c r="C10" s="162"/>
      <c r="D10" s="163"/>
      <c r="E10" s="163"/>
      <c r="F10" s="163"/>
      <c r="G10" s="163"/>
      <c r="H10" s="163"/>
      <c r="I10" s="164"/>
      <c r="J10" s="163"/>
      <c r="K10" s="163"/>
      <c r="L10" s="163"/>
      <c r="M10" s="163"/>
      <c r="N10" s="163"/>
      <c r="O10" s="163"/>
      <c r="P10" s="163"/>
      <c r="Q10" s="163"/>
      <c r="R10" s="163"/>
      <c r="S10" s="163"/>
      <c r="T10" s="163"/>
      <c r="U10" s="165"/>
      <c r="V10" s="143"/>
      <c r="W10" s="143"/>
      <c r="X10" s="143"/>
      <c r="Y10" s="143"/>
    </row>
    <row r="11" spans="1:25" s="150" customFormat="1" ht="15" customHeight="1" x14ac:dyDescent="0.25">
      <c r="A11" s="140"/>
      <c r="B11" s="92" t="s">
        <v>69</v>
      </c>
      <c r="C11" s="166"/>
      <c r="D11" s="167"/>
      <c r="E11" s="95" t="s">
        <v>65</v>
      </c>
      <c r="F11" s="95" t="s">
        <v>66</v>
      </c>
      <c r="G11" s="96" t="s">
        <v>30</v>
      </c>
      <c r="H11" s="95" t="s">
        <v>67</v>
      </c>
      <c r="I11" s="24"/>
      <c r="J11" s="168" t="s">
        <v>70</v>
      </c>
      <c r="K11" s="159"/>
      <c r="L11" s="159"/>
      <c r="M11" s="18" t="s">
        <v>71</v>
      </c>
      <c r="N11" s="18" t="s">
        <v>65</v>
      </c>
      <c r="O11" s="18" t="s">
        <v>66</v>
      </c>
      <c r="P11" s="18" t="s">
        <v>30</v>
      </c>
      <c r="Q11" s="18" t="s">
        <v>67</v>
      </c>
      <c r="R11" s="169"/>
      <c r="S11" s="170"/>
      <c r="T11" s="171"/>
      <c r="U11" s="172"/>
      <c r="V11" s="143"/>
      <c r="W11" s="143"/>
      <c r="X11" s="143"/>
      <c r="Y11" s="143"/>
    </row>
    <row r="12" spans="1:25" s="150" customFormat="1" ht="15" customHeight="1" x14ac:dyDescent="0.2">
      <c r="A12" s="140"/>
      <c r="B12" s="173" t="s">
        <v>12</v>
      </c>
      <c r="C12" s="90"/>
      <c r="D12" s="174"/>
      <c r="E12" s="25">
        <f>PRODUCT(E9)</f>
        <v>1</v>
      </c>
      <c r="F12" s="25">
        <f>PRODUCT(F9)</f>
        <v>1</v>
      </c>
      <c r="G12" s="25">
        <f>PRODUCT(G9)</f>
        <v>0</v>
      </c>
      <c r="H12" s="53">
        <f>PRODUCT(F12/E12)</f>
        <v>1</v>
      </c>
      <c r="I12" s="24"/>
      <c r="J12" s="173" t="s">
        <v>72</v>
      </c>
      <c r="K12" s="90"/>
      <c r="L12" s="90"/>
      <c r="M12" s="175"/>
      <c r="N12" s="25"/>
      <c r="O12" s="25"/>
      <c r="P12" s="25"/>
      <c r="Q12" s="53"/>
      <c r="R12" s="176"/>
      <c r="S12" s="177"/>
      <c r="T12" s="178"/>
      <c r="U12" s="179"/>
      <c r="V12" s="143"/>
      <c r="W12" s="143"/>
      <c r="X12" s="143"/>
      <c r="Y12" s="143"/>
    </row>
    <row r="13" spans="1:25" s="150" customFormat="1" ht="15" customHeight="1" x14ac:dyDescent="0.2">
      <c r="A13" s="140"/>
      <c r="B13" s="180" t="s">
        <v>14</v>
      </c>
      <c r="C13" s="181"/>
      <c r="D13" s="182"/>
      <c r="E13" s="25"/>
      <c r="F13" s="25"/>
      <c r="G13" s="25"/>
      <c r="H13" s="53"/>
      <c r="I13" s="24"/>
      <c r="J13" s="183" t="s">
        <v>73</v>
      </c>
      <c r="K13" s="184"/>
      <c r="L13" s="184"/>
      <c r="M13" s="175"/>
      <c r="N13" s="25"/>
      <c r="O13" s="25"/>
      <c r="P13" s="25"/>
      <c r="Q13" s="53"/>
      <c r="R13" s="176"/>
      <c r="S13" s="185"/>
      <c r="T13" s="186"/>
      <c r="U13" s="187"/>
      <c r="V13" s="143"/>
      <c r="W13" s="143"/>
      <c r="X13" s="143"/>
      <c r="Y13" s="143"/>
    </row>
    <row r="14" spans="1:25" s="150" customFormat="1" ht="15" customHeight="1" x14ac:dyDescent="0.2">
      <c r="A14" s="140"/>
      <c r="B14" s="173" t="s">
        <v>15</v>
      </c>
      <c r="C14" s="90"/>
      <c r="D14" s="174"/>
      <c r="E14" s="25"/>
      <c r="F14" s="25"/>
      <c r="G14" s="25"/>
      <c r="H14" s="53"/>
      <c r="I14" s="24"/>
      <c r="J14" s="173" t="s">
        <v>74</v>
      </c>
      <c r="K14" s="90"/>
      <c r="L14" s="11"/>
      <c r="M14" s="175"/>
      <c r="N14" s="25"/>
      <c r="O14" s="25"/>
      <c r="P14" s="25"/>
      <c r="Q14" s="53"/>
      <c r="R14" s="176"/>
      <c r="S14" s="177"/>
      <c r="T14" s="186"/>
      <c r="U14" s="187"/>
      <c r="V14" s="143"/>
      <c r="W14" s="143"/>
      <c r="X14" s="143"/>
      <c r="Y14" s="143"/>
    </row>
    <row r="15" spans="1:25" s="150" customFormat="1" ht="15" customHeight="1" x14ac:dyDescent="0.2">
      <c r="A15" s="140"/>
      <c r="B15" s="170" t="s">
        <v>24</v>
      </c>
      <c r="C15" s="20"/>
      <c r="D15" s="188"/>
      <c r="E15" s="18">
        <f>SUM(E12:E14)</f>
        <v>1</v>
      </c>
      <c r="F15" s="18">
        <f>SUM(F12:F14)</f>
        <v>1</v>
      </c>
      <c r="G15" s="18">
        <f>SUM(G12:G14)</f>
        <v>0</v>
      </c>
      <c r="H15" s="98">
        <f>PRODUCT(F15/E15)</f>
        <v>1</v>
      </c>
      <c r="I15" s="24"/>
      <c r="J15" s="170" t="s">
        <v>24</v>
      </c>
      <c r="K15" s="188"/>
      <c r="L15" s="188"/>
      <c r="M15" s="18"/>
      <c r="N15" s="18"/>
      <c r="O15" s="18"/>
      <c r="P15" s="18"/>
      <c r="Q15" s="98"/>
      <c r="R15" s="189"/>
      <c r="S15" s="170"/>
      <c r="T15" s="188"/>
      <c r="U15" s="190"/>
      <c r="V15" s="143"/>
      <c r="W15" s="143"/>
      <c r="X15" s="143"/>
      <c r="Y15" s="143"/>
    </row>
    <row r="16" spans="1:25" s="150" customFormat="1" ht="15" customHeight="1" x14ac:dyDescent="0.2">
      <c r="A16" s="140"/>
      <c r="B16" s="140"/>
      <c r="C16" s="125"/>
      <c r="D16" s="140"/>
      <c r="E16" s="140"/>
      <c r="F16" s="140"/>
      <c r="G16" s="140"/>
      <c r="H16" s="140"/>
      <c r="I16" s="191"/>
      <c r="J16" s="140"/>
      <c r="K16" s="140"/>
      <c r="L16" s="24"/>
      <c r="M16" s="24"/>
      <c r="N16" s="140"/>
      <c r="O16" s="24"/>
      <c r="P16" s="24"/>
      <c r="Q16" s="24"/>
      <c r="R16" s="140"/>
      <c r="S16" s="140"/>
      <c r="T16" s="140"/>
      <c r="U16" s="143"/>
      <c r="V16" s="143"/>
      <c r="W16" s="143"/>
      <c r="X16" s="143"/>
      <c r="Y16" s="143"/>
    </row>
    <row r="17" spans="1:25" s="150" customFormat="1" ht="15" customHeight="1" x14ac:dyDescent="0.2">
      <c r="A17" s="140"/>
      <c r="B17" s="140" t="s">
        <v>75</v>
      </c>
      <c r="C17" s="125" t="s">
        <v>76</v>
      </c>
      <c r="D17" s="140"/>
      <c r="E17" s="140"/>
      <c r="F17" s="140"/>
      <c r="G17" s="140"/>
      <c r="H17" s="140"/>
      <c r="I17" s="140"/>
      <c r="J17" s="140"/>
      <c r="K17" s="140"/>
      <c r="L17" s="24"/>
      <c r="M17" s="24"/>
      <c r="N17" s="140"/>
      <c r="O17" s="24"/>
      <c r="P17" s="24"/>
      <c r="Q17" s="24"/>
      <c r="R17" s="140"/>
      <c r="S17" s="140"/>
      <c r="T17" s="140"/>
      <c r="U17" s="143"/>
      <c r="V17" s="143"/>
      <c r="W17" s="143"/>
      <c r="X17" s="143"/>
      <c r="Y17" s="143"/>
    </row>
    <row r="18" spans="1:25" s="150" customFormat="1" ht="15" customHeight="1" x14ac:dyDescent="0.2">
      <c r="A18" s="140"/>
      <c r="B18" s="140"/>
      <c r="C18" s="125"/>
      <c r="D18" s="140"/>
      <c r="E18" s="140"/>
      <c r="F18" s="140"/>
      <c r="G18" s="140"/>
      <c r="H18" s="140"/>
      <c r="I18" s="140"/>
      <c r="J18" s="140"/>
      <c r="K18" s="140"/>
      <c r="L18" s="24"/>
      <c r="M18" s="24"/>
      <c r="N18" s="140"/>
      <c r="O18" s="24"/>
      <c r="P18" s="24"/>
      <c r="Q18" s="24"/>
      <c r="R18" s="140"/>
      <c r="S18" s="140"/>
      <c r="T18" s="140"/>
      <c r="U18" s="143"/>
      <c r="V18" s="143"/>
      <c r="W18" s="143"/>
      <c r="X18" s="143"/>
      <c r="Y18" s="143"/>
    </row>
    <row r="19" spans="1:25" s="150" customFormat="1" ht="15" customHeight="1" x14ac:dyDescent="0.2">
      <c r="A19" s="140"/>
      <c r="B19" s="140"/>
      <c r="C19" s="125"/>
      <c r="D19" s="140"/>
      <c r="E19" s="140"/>
      <c r="F19" s="140"/>
      <c r="G19" s="140"/>
      <c r="H19" s="140"/>
      <c r="I19" s="140"/>
      <c r="J19" s="140"/>
      <c r="K19" s="140"/>
      <c r="L19" s="24"/>
      <c r="M19" s="24"/>
      <c r="N19" s="140"/>
      <c r="O19" s="24"/>
      <c r="P19" s="24"/>
      <c r="Q19" s="24"/>
      <c r="R19" s="140"/>
      <c r="S19" s="140"/>
      <c r="T19" s="140"/>
      <c r="U19" s="143"/>
      <c r="V19" s="143"/>
      <c r="W19" s="143"/>
      <c r="X19" s="143"/>
      <c r="Y19" s="143"/>
    </row>
    <row r="20" spans="1:25" s="192" customFormat="1" ht="15" customHeight="1" x14ac:dyDescent="0.2">
      <c r="A20" s="140"/>
      <c r="B20" s="140"/>
      <c r="C20" s="125"/>
      <c r="D20" s="140"/>
      <c r="E20" s="140"/>
      <c r="F20" s="140"/>
      <c r="G20" s="140"/>
      <c r="H20" s="140"/>
      <c r="I20" s="140"/>
      <c r="J20" s="140"/>
      <c r="K20" s="140"/>
      <c r="L20" s="24"/>
      <c r="M20" s="24"/>
      <c r="N20" s="140"/>
      <c r="O20" s="24"/>
      <c r="P20" s="24"/>
      <c r="Q20" s="24"/>
      <c r="R20" s="140"/>
      <c r="S20" s="140"/>
      <c r="T20" s="140"/>
      <c r="U20" s="143"/>
      <c r="V20" s="143"/>
      <c r="W20" s="143"/>
      <c r="X20" s="143"/>
      <c r="Y20" s="143"/>
    </row>
    <row r="21" spans="1:25" s="192" customFormat="1" ht="15" customHeight="1" x14ac:dyDescent="0.2">
      <c r="A21" s="140"/>
      <c r="B21" s="140"/>
      <c r="C21" s="125"/>
      <c r="D21" s="193"/>
      <c r="E21" s="140"/>
      <c r="F21" s="24"/>
      <c r="G21" s="24"/>
      <c r="H21" s="24"/>
      <c r="I21" s="194"/>
      <c r="J21" s="140"/>
      <c r="K21" s="24"/>
      <c r="L21" s="24"/>
      <c r="M21" s="24"/>
      <c r="N21" s="140"/>
      <c r="O21" s="24"/>
      <c r="P21" s="24"/>
      <c r="Q21" s="24"/>
      <c r="R21" s="140"/>
      <c r="S21" s="140"/>
      <c r="T21" s="140"/>
      <c r="U21" s="143"/>
      <c r="V21" s="143"/>
      <c r="W21" s="143"/>
      <c r="X21" s="143"/>
      <c r="Y21" s="143"/>
    </row>
    <row r="22" spans="1:25" s="192" customFormat="1" ht="15" customHeight="1" x14ac:dyDescent="0.2">
      <c r="A22" s="140"/>
      <c r="B22" s="140"/>
      <c r="C22" s="125"/>
      <c r="D22" s="193"/>
      <c r="E22" s="140"/>
      <c r="F22" s="24"/>
      <c r="G22" s="24"/>
      <c r="H22" s="24"/>
      <c r="I22" s="194"/>
      <c r="J22" s="140"/>
      <c r="K22" s="24"/>
      <c r="L22" s="24"/>
      <c r="M22" s="24"/>
      <c r="N22" s="140"/>
      <c r="O22" s="24"/>
      <c r="P22" s="24"/>
      <c r="Q22" s="24"/>
      <c r="R22" s="140"/>
      <c r="S22" s="140"/>
      <c r="T22" s="140"/>
      <c r="U22" s="143"/>
      <c r="V22" s="143"/>
      <c r="W22" s="143"/>
      <c r="X22" s="143"/>
      <c r="Y22" s="143"/>
    </row>
    <row r="23" spans="1:25" s="80" customFormat="1" ht="15" customHeight="1" x14ac:dyDescent="0.2">
      <c r="A23" s="41"/>
      <c r="B23" s="79"/>
      <c r="C23" s="195"/>
      <c r="D23" s="81"/>
      <c r="E23" s="79"/>
      <c r="F23" s="78"/>
      <c r="G23" s="78"/>
      <c r="H23" s="78"/>
      <c r="I23" s="82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1"/>
    </row>
    <row r="24" spans="1:25" s="80" customFormat="1" ht="15" customHeight="1" x14ac:dyDescent="0.2">
      <c r="A24" s="41"/>
      <c r="B24" s="79"/>
      <c r="C24" s="195"/>
      <c r="D24" s="81"/>
      <c r="E24" s="79"/>
      <c r="F24" s="78"/>
      <c r="G24" s="78"/>
      <c r="H24" s="78"/>
      <c r="I24" s="82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1"/>
    </row>
    <row r="25" spans="1:25" s="80" customFormat="1" ht="15" customHeight="1" x14ac:dyDescent="0.2">
      <c r="A25" s="41"/>
      <c r="B25" s="79"/>
      <c r="C25" s="195"/>
      <c r="D25" s="81"/>
      <c r="E25" s="79"/>
      <c r="F25" s="78"/>
      <c r="G25" s="78"/>
      <c r="H25" s="78"/>
      <c r="I25" s="82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1"/>
    </row>
    <row r="26" spans="1:25" s="80" customFormat="1" ht="15" customHeight="1" x14ac:dyDescent="0.2">
      <c r="A26" s="41"/>
      <c r="B26" s="79"/>
      <c r="C26" s="195"/>
      <c r="D26" s="81"/>
      <c r="E26" s="79"/>
      <c r="F26" s="78"/>
      <c r="G26" s="78"/>
      <c r="H26" s="78"/>
      <c r="I26" s="82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1"/>
    </row>
    <row r="27" spans="1:25" ht="15" customHeight="1" x14ac:dyDescent="0.2">
      <c r="A27" s="41"/>
      <c r="B27" s="79"/>
      <c r="C27" s="195"/>
      <c r="D27" s="81"/>
      <c r="E27" s="79"/>
      <c r="F27" s="78"/>
      <c r="G27" s="78"/>
      <c r="H27" s="78"/>
      <c r="I27" s="82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1"/>
    </row>
    <row r="28" spans="1:25" ht="15" customHeight="1" x14ac:dyDescent="0.2">
      <c r="A28" s="41"/>
      <c r="B28" s="79"/>
      <c r="C28" s="195"/>
      <c r="D28" s="81"/>
      <c r="E28" s="79"/>
      <c r="F28" s="78"/>
      <c r="G28" s="78"/>
      <c r="H28" s="78"/>
      <c r="I28" s="82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1"/>
    </row>
    <row r="29" spans="1:25" ht="15" customHeight="1" x14ac:dyDescent="0.2">
      <c r="A29" s="41"/>
      <c r="B29" s="79"/>
      <c r="C29" s="195"/>
      <c r="D29" s="81"/>
      <c r="E29" s="79"/>
      <c r="F29" s="78"/>
      <c r="G29" s="78"/>
      <c r="H29" s="78"/>
      <c r="I29" s="82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1"/>
    </row>
    <row r="30" spans="1:25" ht="15" customHeight="1" x14ac:dyDescent="0.2">
      <c r="A30" s="41"/>
      <c r="B30" s="79"/>
      <c r="C30" s="195"/>
      <c r="D30" s="81"/>
      <c r="E30" s="79"/>
      <c r="F30" s="78"/>
      <c r="G30" s="78"/>
      <c r="H30" s="78"/>
      <c r="I30" s="82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1"/>
    </row>
    <row r="31" spans="1:25" s="192" customFormat="1" ht="15" customHeight="1" x14ac:dyDescent="0.2">
      <c r="A31" s="140"/>
      <c r="B31" s="140"/>
      <c r="C31" s="125"/>
      <c r="D31" s="193"/>
      <c r="E31" s="140"/>
      <c r="F31" s="24"/>
      <c r="G31" s="24"/>
      <c r="H31" s="24"/>
      <c r="I31" s="194"/>
      <c r="J31" s="140"/>
      <c r="K31" s="24"/>
      <c r="L31" s="24"/>
      <c r="M31" s="24"/>
      <c r="N31" s="140"/>
      <c r="O31" s="24"/>
      <c r="P31" s="24"/>
      <c r="Q31" s="24"/>
      <c r="R31" s="140"/>
      <c r="S31" s="140"/>
      <c r="T31" s="140"/>
      <c r="U31" s="143"/>
      <c r="V31" s="143"/>
      <c r="W31" s="143"/>
      <c r="X31" s="143"/>
      <c r="Y31" s="143"/>
    </row>
    <row r="32" spans="1:25" s="192" customFormat="1" ht="15" customHeight="1" x14ac:dyDescent="0.2">
      <c r="A32" s="140"/>
      <c r="B32" s="140"/>
      <c r="C32" s="125"/>
      <c r="D32" s="193"/>
      <c r="E32" s="140"/>
      <c r="F32" s="24"/>
      <c r="G32" s="24"/>
      <c r="H32" s="24"/>
      <c r="I32" s="194"/>
      <c r="J32" s="140"/>
      <c r="K32" s="24"/>
      <c r="L32" s="24"/>
      <c r="M32" s="24"/>
      <c r="N32" s="140"/>
      <c r="O32" s="24"/>
      <c r="P32" s="24"/>
      <c r="Q32" s="24"/>
      <c r="R32" s="140"/>
      <c r="S32" s="140"/>
      <c r="T32" s="140"/>
      <c r="U32" s="143"/>
      <c r="V32" s="143"/>
      <c r="W32" s="143"/>
      <c r="X32" s="143"/>
      <c r="Y32" s="143"/>
    </row>
    <row r="33" spans="1:25" s="192" customFormat="1" ht="15" customHeight="1" x14ac:dyDescent="0.2">
      <c r="A33" s="140"/>
      <c r="B33" s="140"/>
      <c r="C33" s="125"/>
      <c r="D33" s="193"/>
      <c r="E33" s="140"/>
      <c r="F33" s="24"/>
      <c r="G33" s="24"/>
      <c r="H33" s="24"/>
      <c r="I33" s="194"/>
      <c r="J33" s="140"/>
      <c r="K33" s="24"/>
      <c r="L33" s="24"/>
      <c r="M33" s="24"/>
      <c r="N33" s="140"/>
      <c r="O33" s="24"/>
      <c r="P33" s="24"/>
      <c r="Q33" s="24"/>
      <c r="R33" s="140"/>
      <c r="S33" s="140"/>
      <c r="T33" s="140"/>
      <c r="U33" s="143"/>
      <c r="V33" s="143"/>
      <c r="W33" s="143"/>
      <c r="X33" s="143"/>
      <c r="Y33" s="143"/>
    </row>
    <row r="34" spans="1:25" s="192" customFormat="1" ht="15" customHeight="1" x14ac:dyDescent="0.2">
      <c r="A34" s="140"/>
      <c r="B34" s="140"/>
      <c r="C34" s="125"/>
      <c r="D34" s="193"/>
      <c r="E34" s="140"/>
      <c r="F34" s="24"/>
      <c r="G34" s="24"/>
      <c r="H34" s="24"/>
      <c r="I34" s="194"/>
      <c r="J34" s="140"/>
      <c r="K34" s="24"/>
      <c r="L34" s="24"/>
      <c r="M34" s="24"/>
      <c r="N34" s="140"/>
      <c r="O34" s="24"/>
      <c r="P34" s="24"/>
      <c r="Q34" s="24"/>
      <c r="R34" s="140"/>
      <c r="S34" s="140"/>
      <c r="T34" s="140"/>
      <c r="U34" s="143"/>
      <c r="V34" s="143"/>
      <c r="W34" s="143"/>
      <c r="X34" s="143"/>
      <c r="Y34" s="143"/>
    </row>
    <row r="35" spans="1:25" s="192" customFormat="1" ht="15" customHeight="1" x14ac:dyDescent="0.2">
      <c r="A35" s="140"/>
      <c r="B35" s="140"/>
      <c r="C35" s="125"/>
      <c r="D35" s="193"/>
      <c r="E35" s="140"/>
      <c r="F35" s="24"/>
      <c r="G35" s="24"/>
      <c r="H35" s="24"/>
      <c r="I35" s="194"/>
      <c r="J35" s="140"/>
      <c r="K35" s="24"/>
      <c r="L35" s="24"/>
      <c r="M35" s="24"/>
      <c r="N35" s="140"/>
      <c r="O35" s="24"/>
      <c r="P35" s="24"/>
      <c r="Q35" s="24"/>
      <c r="R35" s="140"/>
      <c r="S35" s="140"/>
      <c r="T35" s="140"/>
      <c r="U35" s="143"/>
      <c r="V35" s="143"/>
      <c r="W35" s="143"/>
      <c r="X35" s="143"/>
      <c r="Y35" s="143"/>
    </row>
    <row r="36" spans="1:25" s="192" customFormat="1" ht="15" customHeight="1" x14ac:dyDescent="0.2">
      <c r="A36" s="140"/>
      <c r="B36" s="140"/>
      <c r="C36" s="125"/>
      <c r="D36" s="193"/>
      <c r="E36" s="140"/>
      <c r="F36" s="24"/>
      <c r="G36" s="24"/>
      <c r="H36" s="24"/>
      <c r="I36" s="194"/>
      <c r="J36" s="140"/>
      <c r="K36" s="24"/>
      <c r="L36" s="24"/>
      <c r="M36" s="24"/>
      <c r="N36" s="140"/>
      <c r="O36" s="24"/>
      <c r="P36" s="24"/>
      <c r="Q36" s="24"/>
      <c r="R36" s="140"/>
      <c r="S36" s="140"/>
      <c r="T36" s="140"/>
      <c r="U36" s="143"/>
      <c r="V36" s="143"/>
      <c r="W36" s="143"/>
      <c r="X36" s="143"/>
      <c r="Y36" s="143"/>
    </row>
    <row r="37" spans="1:25" s="192" customFormat="1" ht="15" customHeight="1" x14ac:dyDescent="0.2">
      <c r="A37" s="140"/>
      <c r="B37" s="140"/>
      <c r="C37" s="125"/>
      <c r="D37" s="193"/>
      <c r="E37" s="140"/>
      <c r="F37" s="24"/>
      <c r="G37" s="24"/>
      <c r="H37" s="24"/>
      <c r="I37" s="194"/>
      <c r="J37" s="140"/>
      <c r="K37" s="24"/>
      <c r="L37" s="24"/>
      <c r="M37" s="24"/>
      <c r="N37" s="140"/>
      <c r="O37" s="24"/>
      <c r="P37" s="24"/>
      <c r="Q37" s="24"/>
      <c r="R37" s="140"/>
      <c r="S37" s="140"/>
      <c r="T37" s="140"/>
      <c r="U37" s="143"/>
      <c r="V37" s="143"/>
      <c r="W37" s="143"/>
      <c r="X37" s="143"/>
      <c r="Y37" s="143"/>
    </row>
    <row r="38" spans="1:25" s="192" customFormat="1" ht="15" customHeight="1" x14ac:dyDescent="0.2">
      <c r="A38" s="140"/>
      <c r="B38" s="140"/>
      <c r="C38" s="125"/>
      <c r="D38" s="193"/>
      <c r="E38" s="140"/>
      <c r="F38" s="24"/>
      <c r="G38" s="24"/>
      <c r="H38" s="24"/>
      <c r="I38" s="194"/>
      <c r="J38" s="140"/>
      <c r="K38" s="24"/>
      <c r="L38" s="24"/>
      <c r="M38" s="24"/>
      <c r="N38" s="140"/>
      <c r="O38" s="24"/>
      <c r="P38" s="24"/>
      <c r="Q38" s="24"/>
      <c r="R38" s="140"/>
      <c r="S38" s="140"/>
      <c r="T38" s="140"/>
      <c r="U38" s="143"/>
      <c r="V38" s="143"/>
      <c r="W38" s="143"/>
      <c r="X38" s="143"/>
      <c r="Y38" s="143"/>
    </row>
    <row r="39" spans="1:25" s="192" customFormat="1" ht="15" customHeight="1" x14ac:dyDescent="0.2">
      <c r="A39" s="140"/>
      <c r="B39" s="140"/>
      <c r="C39" s="125"/>
      <c r="D39" s="193"/>
      <c r="E39" s="140"/>
      <c r="F39" s="24"/>
      <c r="G39" s="24"/>
      <c r="H39" s="24"/>
      <c r="I39" s="194"/>
      <c r="J39" s="140"/>
      <c r="K39" s="24"/>
      <c r="L39" s="24"/>
      <c r="M39" s="24"/>
      <c r="N39" s="140"/>
      <c r="O39" s="24"/>
      <c r="P39" s="24"/>
      <c r="Q39" s="24"/>
      <c r="R39" s="140"/>
      <c r="S39" s="140"/>
      <c r="T39" s="140"/>
      <c r="U39" s="143"/>
      <c r="V39" s="143"/>
      <c r="W39" s="143"/>
      <c r="X39" s="143"/>
      <c r="Y39" s="143"/>
    </row>
    <row r="40" spans="1:25" s="192" customFormat="1" ht="15" customHeight="1" x14ac:dyDescent="0.2">
      <c r="A40" s="140"/>
      <c r="B40" s="140"/>
      <c r="C40" s="125"/>
      <c r="D40" s="193"/>
      <c r="E40" s="140"/>
      <c r="F40" s="24"/>
      <c r="G40" s="24"/>
      <c r="H40" s="24"/>
      <c r="I40" s="194"/>
      <c r="J40" s="140"/>
      <c r="K40" s="24"/>
      <c r="L40" s="24"/>
      <c r="M40" s="24"/>
      <c r="N40" s="140"/>
      <c r="O40" s="24"/>
      <c r="P40" s="24"/>
      <c r="Q40" s="24"/>
      <c r="R40" s="140"/>
      <c r="S40" s="140"/>
      <c r="T40" s="140"/>
      <c r="U40" s="143"/>
      <c r="V40" s="143"/>
      <c r="W40" s="143"/>
      <c r="X40" s="143"/>
      <c r="Y40" s="143"/>
    </row>
    <row r="41" spans="1:25" s="192" customFormat="1" ht="15" customHeight="1" x14ac:dyDescent="0.2">
      <c r="A41" s="140"/>
      <c r="B41" s="140"/>
      <c r="C41" s="125"/>
      <c r="D41" s="193"/>
      <c r="E41" s="140"/>
      <c r="F41" s="24"/>
      <c r="G41" s="24"/>
      <c r="H41" s="24"/>
      <c r="I41" s="194"/>
      <c r="J41" s="140"/>
      <c r="K41" s="24"/>
      <c r="L41" s="24"/>
      <c r="M41" s="24"/>
      <c r="N41" s="140"/>
      <c r="O41" s="24"/>
      <c r="P41" s="24"/>
      <c r="Q41" s="24"/>
      <c r="R41" s="140"/>
      <c r="S41" s="140"/>
      <c r="T41" s="140"/>
      <c r="U41" s="143"/>
      <c r="V41" s="143"/>
      <c r="W41" s="143"/>
      <c r="X41" s="143"/>
      <c r="Y41" s="143"/>
    </row>
    <row r="42" spans="1:25" s="192" customFormat="1" ht="15" customHeight="1" x14ac:dyDescent="0.2">
      <c r="A42" s="140"/>
      <c r="B42" s="140"/>
      <c r="C42" s="125"/>
      <c r="D42" s="193"/>
      <c r="E42" s="140"/>
      <c r="F42" s="24"/>
      <c r="G42" s="24"/>
      <c r="H42" s="24"/>
      <c r="I42" s="194"/>
      <c r="J42" s="140"/>
      <c r="K42" s="24"/>
      <c r="L42" s="24"/>
      <c r="M42" s="24"/>
      <c r="N42" s="140"/>
      <c r="O42" s="24"/>
      <c r="P42" s="24"/>
      <c r="Q42" s="24"/>
      <c r="R42" s="140"/>
      <c r="S42" s="140"/>
      <c r="T42" s="140"/>
      <c r="U42" s="143"/>
      <c r="V42" s="143"/>
      <c r="W42" s="143"/>
      <c r="X42" s="143"/>
      <c r="Y42" s="143"/>
    </row>
    <row r="43" spans="1:25" s="192" customFormat="1" ht="15" customHeight="1" x14ac:dyDescent="0.2">
      <c r="A43" s="140"/>
      <c r="B43" s="140"/>
      <c r="C43" s="125"/>
      <c r="D43" s="193"/>
      <c r="E43" s="140"/>
      <c r="F43" s="24"/>
      <c r="G43" s="24"/>
      <c r="H43" s="24"/>
      <c r="I43" s="194"/>
      <c r="J43" s="140"/>
      <c r="K43" s="24"/>
      <c r="L43" s="24"/>
      <c r="M43" s="24"/>
      <c r="N43" s="140"/>
      <c r="O43" s="24"/>
      <c r="P43" s="24"/>
      <c r="Q43" s="24"/>
      <c r="R43" s="140"/>
      <c r="S43" s="140"/>
      <c r="T43" s="140"/>
      <c r="U43" s="143"/>
      <c r="V43" s="143"/>
      <c r="W43" s="143"/>
      <c r="X43" s="143"/>
      <c r="Y43" s="143"/>
    </row>
    <row r="44" spans="1:25" s="192" customFormat="1" ht="15" customHeight="1" x14ac:dyDescent="0.2">
      <c r="A44" s="140"/>
      <c r="B44" s="140"/>
      <c r="C44" s="125"/>
      <c r="D44" s="193"/>
      <c r="E44" s="140"/>
      <c r="F44" s="24"/>
      <c r="G44" s="24"/>
      <c r="H44" s="24"/>
      <c r="I44" s="194"/>
      <c r="J44" s="140"/>
      <c r="K44" s="24"/>
      <c r="L44" s="24"/>
      <c r="M44" s="24"/>
      <c r="N44" s="140"/>
      <c r="O44" s="24"/>
      <c r="P44" s="24"/>
      <c r="Q44" s="24"/>
      <c r="R44" s="140"/>
      <c r="S44" s="140"/>
      <c r="T44" s="140"/>
      <c r="U44" s="143"/>
      <c r="V44" s="143"/>
      <c r="W44" s="143"/>
      <c r="X44" s="143"/>
      <c r="Y44" s="143"/>
    </row>
    <row r="45" spans="1:25" s="192" customFormat="1" ht="15" customHeight="1" x14ac:dyDescent="0.2">
      <c r="A45" s="140"/>
      <c r="B45" s="140"/>
      <c r="C45" s="125"/>
      <c r="D45" s="193"/>
      <c r="E45" s="140"/>
      <c r="F45" s="24"/>
      <c r="G45" s="24"/>
      <c r="H45" s="24"/>
      <c r="I45" s="194"/>
      <c r="J45" s="140"/>
      <c r="K45" s="24"/>
      <c r="L45" s="24"/>
      <c r="M45" s="24"/>
      <c r="N45" s="140"/>
      <c r="O45" s="24"/>
      <c r="P45" s="24"/>
      <c r="Q45" s="24"/>
      <c r="R45" s="140"/>
      <c r="S45" s="140"/>
      <c r="T45" s="140"/>
      <c r="U45" s="143"/>
      <c r="V45" s="143"/>
      <c r="W45" s="143"/>
      <c r="X45" s="143"/>
      <c r="Y45" s="143"/>
    </row>
    <row r="46" spans="1:25" s="192" customFormat="1" ht="15" customHeight="1" x14ac:dyDescent="0.2">
      <c r="A46" s="140"/>
      <c r="B46" s="140"/>
      <c r="C46" s="125"/>
      <c r="D46" s="193"/>
      <c r="E46" s="140"/>
      <c r="F46" s="24"/>
      <c r="G46" s="24"/>
      <c r="H46" s="24"/>
      <c r="I46" s="194"/>
      <c r="J46" s="140"/>
      <c r="K46" s="24"/>
      <c r="L46" s="24"/>
      <c r="M46" s="24"/>
      <c r="N46" s="140"/>
      <c r="O46" s="24"/>
      <c r="P46" s="24"/>
      <c r="Q46" s="24"/>
      <c r="R46" s="140"/>
      <c r="S46" s="140"/>
      <c r="T46" s="140"/>
      <c r="U46" s="143"/>
      <c r="V46" s="143"/>
      <c r="W46" s="143"/>
      <c r="X46" s="143"/>
      <c r="Y46" s="143"/>
    </row>
    <row r="47" spans="1:25" s="192" customFormat="1" ht="15" customHeight="1" x14ac:dyDescent="0.2">
      <c r="A47" s="140"/>
      <c r="B47" s="140"/>
      <c r="C47" s="125"/>
      <c r="D47" s="193"/>
      <c r="E47" s="140"/>
      <c r="F47" s="24"/>
      <c r="G47" s="24"/>
      <c r="H47" s="24"/>
      <c r="I47" s="194"/>
      <c r="J47" s="140"/>
      <c r="K47" s="24"/>
      <c r="L47" s="24"/>
      <c r="M47" s="24"/>
      <c r="N47" s="140"/>
      <c r="O47" s="24"/>
      <c r="P47" s="24"/>
      <c r="Q47" s="24"/>
      <c r="R47" s="140"/>
      <c r="S47" s="140"/>
      <c r="T47" s="140"/>
      <c r="U47" s="143"/>
      <c r="V47" s="143"/>
      <c r="W47" s="143"/>
      <c r="X47" s="143"/>
      <c r="Y47" s="143"/>
    </row>
    <row r="48" spans="1:25" s="192" customFormat="1" ht="15" customHeight="1" x14ac:dyDescent="0.2">
      <c r="A48" s="140"/>
      <c r="B48" s="140"/>
      <c r="C48" s="125"/>
      <c r="D48" s="193"/>
      <c r="E48" s="140"/>
      <c r="F48" s="24"/>
      <c r="G48" s="24"/>
      <c r="H48" s="24"/>
      <c r="I48" s="194"/>
      <c r="J48" s="140"/>
      <c r="K48" s="24"/>
      <c r="L48" s="24"/>
      <c r="M48" s="24"/>
      <c r="N48" s="140"/>
      <c r="O48" s="24"/>
      <c r="P48" s="24"/>
      <c r="Q48" s="24"/>
      <c r="R48" s="140"/>
      <c r="S48" s="140"/>
      <c r="T48" s="140"/>
      <c r="U48" s="143"/>
      <c r="V48" s="143"/>
      <c r="W48" s="143"/>
      <c r="X48" s="143"/>
      <c r="Y48" s="143"/>
    </row>
    <row r="49" spans="1:25" s="192" customFormat="1" ht="15" customHeight="1" x14ac:dyDescent="0.2">
      <c r="A49" s="140"/>
      <c r="B49" s="140"/>
      <c r="C49" s="125"/>
      <c r="D49" s="193"/>
      <c r="E49" s="140"/>
      <c r="F49" s="24"/>
      <c r="G49" s="24"/>
      <c r="H49" s="24"/>
      <c r="I49" s="194"/>
      <c r="J49" s="140"/>
      <c r="K49" s="24"/>
      <c r="L49" s="24"/>
      <c r="M49" s="24"/>
      <c r="N49" s="140"/>
      <c r="O49" s="24"/>
      <c r="P49" s="24"/>
      <c r="Q49" s="24"/>
      <c r="R49" s="140"/>
      <c r="S49" s="140"/>
      <c r="T49" s="140"/>
      <c r="U49" s="143"/>
      <c r="V49" s="143"/>
      <c r="W49" s="143"/>
      <c r="X49" s="143"/>
      <c r="Y49" s="143"/>
    </row>
    <row r="50" spans="1:25" s="192" customFormat="1" ht="15" customHeight="1" x14ac:dyDescent="0.2">
      <c r="A50" s="140"/>
      <c r="B50" s="140"/>
      <c r="C50" s="125"/>
      <c r="D50" s="193"/>
      <c r="E50" s="140"/>
      <c r="F50" s="24"/>
      <c r="G50" s="24"/>
      <c r="H50" s="24"/>
      <c r="I50" s="194"/>
      <c r="J50" s="140"/>
      <c r="K50" s="24"/>
      <c r="L50" s="24"/>
      <c r="M50" s="24"/>
      <c r="N50" s="140"/>
      <c r="O50" s="24"/>
      <c r="P50" s="24"/>
      <c r="Q50" s="24"/>
      <c r="R50" s="140"/>
      <c r="S50" s="140"/>
      <c r="T50" s="140"/>
      <c r="U50" s="143"/>
      <c r="V50" s="143"/>
      <c r="W50" s="143"/>
      <c r="X50" s="143"/>
      <c r="Y50" s="143"/>
    </row>
    <row r="51" spans="1:25" s="192" customFormat="1" ht="15" customHeight="1" x14ac:dyDescent="0.2">
      <c r="A51" s="140"/>
      <c r="B51" s="140"/>
      <c r="C51" s="125"/>
      <c r="D51" s="193"/>
      <c r="E51" s="140"/>
      <c r="F51" s="24"/>
      <c r="G51" s="24"/>
      <c r="H51" s="24"/>
      <c r="I51" s="194"/>
      <c r="J51" s="140"/>
      <c r="K51" s="24"/>
      <c r="L51" s="24"/>
      <c r="M51" s="24"/>
      <c r="N51" s="140"/>
      <c r="O51" s="24"/>
      <c r="P51" s="24"/>
      <c r="Q51" s="24"/>
      <c r="R51" s="140"/>
      <c r="S51" s="140"/>
      <c r="T51" s="140"/>
      <c r="U51" s="143"/>
      <c r="V51" s="143"/>
      <c r="W51" s="143"/>
      <c r="X51" s="143"/>
      <c r="Y51" s="143"/>
    </row>
    <row r="52" spans="1:25" s="192" customFormat="1" ht="15" customHeight="1" x14ac:dyDescent="0.2">
      <c r="A52" s="140"/>
      <c r="B52" s="140"/>
      <c r="C52" s="125"/>
      <c r="D52" s="193"/>
      <c r="E52" s="140"/>
      <c r="F52" s="24"/>
      <c r="G52" s="24"/>
      <c r="H52" s="24"/>
      <c r="I52" s="194"/>
      <c r="J52" s="140"/>
      <c r="K52" s="24"/>
      <c r="L52" s="24"/>
      <c r="M52" s="24"/>
      <c r="N52" s="140"/>
      <c r="O52" s="24"/>
      <c r="P52" s="24"/>
      <c r="Q52" s="24"/>
      <c r="R52" s="140"/>
      <c r="S52" s="140"/>
      <c r="T52" s="140"/>
      <c r="U52" s="143"/>
      <c r="V52" s="143"/>
      <c r="W52" s="143"/>
      <c r="X52" s="143"/>
      <c r="Y52" s="143"/>
    </row>
    <row r="53" spans="1:25" s="192" customFormat="1" ht="15" customHeight="1" x14ac:dyDescent="0.2">
      <c r="A53" s="140"/>
      <c r="B53" s="140"/>
      <c r="C53" s="125"/>
      <c r="D53" s="193"/>
      <c r="E53" s="140"/>
      <c r="F53" s="24"/>
      <c r="G53" s="24"/>
      <c r="H53" s="24"/>
      <c r="I53" s="194"/>
      <c r="J53" s="140"/>
      <c r="K53" s="24"/>
      <c r="L53" s="24"/>
      <c r="M53" s="24"/>
      <c r="N53" s="140"/>
      <c r="O53" s="24"/>
      <c r="P53" s="24"/>
      <c r="Q53" s="24"/>
      <c r="R53" s="140"/>
      <c r="S53" s="140"/>
      <c r="T53" s="140"/>
      <c r="U53" s="143"/>
      <c r="V53" s="143"/>
      <c r="W53" s="143"/>
      <c r="X53" s="143"/>
      <c r="Y53" s="143"/>
    </row>
    <row r="54" spans="1:25" s="192" customFormat="1" ht="15" customHeight="1" x14ac:dyDescent="0.2">
      <c r="A54" s="140"/>
      <c r="B54" s="140"/>
      <c r="C54" s="125"/>
      <c r="D54" s="193"/>
      <c r="E54" s="140"/>
      <c r="F54" s="24"/>
      <c r="G54" s="24"/>
      <c r="H54" s="24"/>
      <c r="I54" s="194"/>
      <c r="J54" s="140"/>
      <c r="K54" s="24"/>
      <c r="L54" s="24"/>
      <c r="M54" s="24"/>
      <c r="N54" s="140"/>
      <c r="O54" s="24"/>
      <c r="P54" s="24"/>
      <c r="Q54" s="24"/>
      <c r="R54" s="140"/>
      <c r="S54" s="140"/>
      <c r="T54" s="140"/>
      <c r="U54" s="143"/>
      <c r="V54" s="143"/>
      <c r="W54" s="143"/>
      <c r="X54" s="143"/>
      <c r="Y54" s="143"/>
    </row>
    <row r="55" spans="1:25" s="192" customFormat="1" ht="15" customHeight="1" x14ac:dyDescent="0.2">
      <c r="A55" s="140"/>
      <c r="B55" s="140"/>
      <c r="C55" s="125"/>
      <c r="D55" s="193"/>
      <c r="E55" s="140"/>
      <c r="F55" s="24"/>
      <c r="G55" s="24"/>
      <c r="H55" s="24"/>
      <c r="I55" s="194"/>
      <c r="J55" s="140"/>
      <c r="K55" s="24"/>
      <c r="L55" s="24"/>
      <c r="M55" s="24"/>
      <c r="N55" s="140"/>
      <c r="O55" s="24"/>
      <c r="P55" s="24"/>
      <c r="Q55" s="24"/>
      <c r="R55" s="140"/>
      <c r="S55" s="140"/>
      <c r="T55" s="140"/>
      <c r="U55" s="143"/>
      <c r="V55" s="143"/>
      <c r="W55" s="143"/>
      <c r="X55" s="143"/>
      <c r="Y55" s="143"/>
    </row>
    <row r="56" spans="1:25" s="192" customFormat="1" ht="15" customHeight="1" x14ac:dyDescent="0.2">
      <c r="A56" s="140"/>
      <c r="B56" s="140"/>
      <c r="C56" s="125"/>
      <c r="D56" s="193"/>
      <c r="E56" s="140"/>
      <c r="F56" s="24"/>
      <c r="G56" s="24"/>
      <c r="H56" s="24"/>
      <c r="I56" s="194"/>
      <c r="J56" s="140"/>
      <c r="K56" s="24"/>
      <c r="L56" s="24"/>
      <c r="M56" s="24"/>
      <c r="N56" s="140"/>
      <c r="O56" s="24"/>
      <c r="P56" s="24"/>
      <c r="Q56" s="24"/>
      <c r="R56" s="140"/>
      <c r="S56" s="140"/>
      <c r="T56" s="140"/>
      <c r="U56" s="143"/>
      <c r="V56" s="143"/>
      <c r="W56" s="143"/>
      <c r="X56" s="143"/>
      <c r="Y56" s="143"/>
    </row>
    <row r="57" spans="1:25" s="192" customFormat="1" ht="15" customHeight="1" x14ac:dyDescent="0.2">
      <c r="A57" s="140"/>
      <c r="B57" s="140"/>
      <c r="C57" s="125"/>
      <c r="D57" s="193"/>
      <c r="E57" s="140"/>
      <c r="F57" s="24"/>
      <c r="G57" s="24"/>
      <c r="H57" s="24"/>
      <c r="I57" s="194"/>
      <c r="J57" s="140"/>
      <c r="K57" s="24"/>
      <c r="L57" s="24"/>
      <c r="M57" s="24"/>
      <c r="N57" s="140"/>
      <c r="O57" s="24"/>
      <c r="P57" s="24"/>
      <c r="Q57" s="24"/>
      <c r="R57" s="140"/>
      <c r="S57" s="140"/>
      <c r="T57" s="140"/>
      <c r="U57" s="143"/>
      <c r="V57" s="143"/>
      <c r="W57" s="143"/>
      <c r="X57" s="143"/>
      <c r="Y57" s="143"/>
    </row>
    <row r="58" spans="1:25" s="192" customFormat="1" ht="15" customHeight="1" x14ac:dyDescent="0.2">
      <c r="A58" s="140"/>
      <c r="B58" s="140"/>
      <c r="C58" s="125"/>
      <c r="D58" s="193"/>
      <c r="E58" s="140"/>
      <c r="F58" s="24"/>
      <c r="G58" s="24"/>
      <c r="H58" s="24"/>
      <c r="I58" s="194"/>
      <c r="J58" s="140"/>
      <c r="K58" s="24"/>
      <c r="L58" s="24"/>
      <c r="M58" s="24"/>
      <c r="N58" s="140"/>
      <c r="O58" s="24"/>
      <c r="P58" s="24"/>
      <c r="Q58" s="24"/>
      <c r="R58" s="140"/>
      <c r="S58" s="140"/>
      <c r="T58" s="140"/>
      <c r="U58" s="143"/>
      <c r="V58" s="143"/>
      <c r="W58" s="143"/>
      <c r="X58" s="143"/>
      <c r="Y58" s="143"/>
    </row>
    <row r="59" spans="1:25" s="192" customFormat="1" ht="15" customHeight="1" x14ac:dyDescent="0.2">
      <c r="A59" s="140"/>
      <c r="B59" s="140"/>
      <c r="C59" s="125"/>
      <c r="D59" s="193"/>
      <c r="E59" s="140"/>
      <c r="F59" s="24"/>
      <c r="G59" s="24"/>
      <c r="H59" s="24"/>
      <c r="I59" s="194"/>
      <c r="J59" s="140"/>
      <c r="K59" s="24"/>
      <c r="L59" s="24"/>
      <c r="M59" s="24"/>
      <c r="N59" s="140"/>
      <c r="O59" s="24"/>
      <c r="P59" s="24"/>
      <c r="Q59" s="24"/>
      <c r="R59" s="140"/>
      <c r="S59" s="140"/>
      <c r="T59" s="140"/>
      <c r="U59" s="143"/>
      <c r="V59" s="143"/>
      <c r="W59" s="143"/>
      <c r="X59" s="143"/>
      <c r="Y59" s="143"/>
    </row>
    <row r="60" spans="1:25" s="192" customFormat="1" ht="15" customHeight="1" x14ac:dyDescent="0.2">
      <c r="A60" s="140"/>
      <c r="B60" s="140"/>
      <c r="C60" s="125"/>
      <c r="D60" s="193"/>
      <c r="E60" s="140"/>
      <c r="F60" s="24"/>
      <c r="G60" s="24"/>
      <c r="H60" s="24"/>
      <c r="I60" s="194"/>
      <c r="J60" s="140"/>
      <c r="K60" s="24"/>
      <c r="L60" s="24"/>
      <c r="M60" s="24"/>
      <c r="N60" s="140"/>
      <c r="O60" s="24"/>
      <c r="P60" s="24"/>
      <c r="Q60" s="24"/>
      <c r="R60" s="140"/>
      <c r="S60" s="140"/>
      <c r="T60" s="140"/>
      <c r="U60" s="143"/>
      <c r="V60" s="143"/>
      <c r="W60" s="143"/>
      <c r="X60" s="143"/>
      <c r="Y60" s="143"/>
    </row>
    <row r="61" spans="1:25" s="192" customFormat="1" ht="15" customHeight="1" x14ac:dyDescent="0.2">
      <c r="A61" s="140"/>
      <c r="B61" s="140"/>
      <c r="C61" s="125"/>
      <c r="D61" s="193"/>
      <c r="E61" s="140"/>
      <c r="F61" s="24"/>
      <c r="G61" s="24"/>
      <c r="H61" s="24"/>
      <c r="I61" s="194"/>
      <c r="J61" s="140"/>
      <c r="K61" s="24"/>
      <c r="L61" s="24"/>
      <c r="M61" s="24"/>
      <c r="N61" s="140"/>
      <c r="O61" s="24"/>
      <c r="P61" s="24"/>
      <c r="Q61" s="24"/>
      <c r="R61" s="140"/>
      <c r="S61" s="140"/>
      <c r="T61" s="140"/>
      <c r="U61" s="143"/>
      <c r="V61" s="143"/>
      <c r="W61" s="143"/>
      <c r="X61" s="143"/>
      <c r="Y61" s="143"/>
    </row>
    <row r="62" spans="1:25" s="192" customFormat="1" ht="15" customHeight="1" x14ac:dyDescent="0.2">
      <c r="A62" s="140"/>
      <c r="B62" s="140"/>
      <c r="C62" s="125"/>
      <c r="D62" s="193"/>
      <c r="E62" s="140"/>
      <c r="F62" s="24"/>
      <c r="G62" s="24"/>
      <c r="H62" s="24"/>
      <c r="I62" s="194"/>
      <c r="J62" s="140"/>
      <c r="K62" s="24"/>
      <c r="L62" s="24"/>
      <c r="M62" s="24"/>
      <c r="N62" s="140"/>
      <c r="O62" s="24"/>
      <c r="P62" s="24"/>
      <c r="Q62" s="24"/>
      <c r="R62" s="140"/>
      <c r="S62" s="140"/>
      <c r="T62" s="140"/>
      <c r="U62" s="143"/>
      <c r="V62" s="143"/>
      <c r="W62" s="143"/>
      <c r="X62" s="143"/>
      <c r="Y62" s="143"/>
    </row>
    <row r="63" spans="1:25" s="192" customFormat="1" ht="15" customHeight="1" x14ac:dyDescent="0.2">
      <c r="A63" s="140"/>
      <c r="B63" s="140"/>
      <c r="C63" s="125"/>
      <c r="D63" s="193"/>
      <c r="E63" s="140"/>
      <c r="F63" s="24"/>
      <c r="G63" s="24"/>
      <c r="H63" s="24"/>
      <c r="I63" s="194"/>
      <c r="J63" s="140"/>
      <c r="K63" s="24"/>
      <c r="L63" s="24"/>
      <c r="M63" s="24"/>
      <c r="N63" s="140"/>
      <c r="O63" s="24"/>
      <c r="P63" s="24"/>
      <c r="Q63" s="24"/>
      <c r="R63" s="140"/>
      <c r="S63" s="140"/>
      <c r="T63" s="140"/>
      <c r="U63" s="143"/>
      <c r="V63" s="143"/>
      <c r="W63" s="143"/>
      <c r="X63" s="143"/>
      <c r="Y63" s="143"/>
    </row>
    <row r="64" spans="1:25" s="192" customFormat="1" ht="15" customHeight="1" x14ac:dyDescent="0.2">
      <c r="A64" s="140"/>
      <c r="B64" s="140"/>
      <c r="C64" s="125"/>
      <c r="D64" s="193"/>
      <c r="E64" s="140"/>
      <c r="F64" s="24"/>
      <c r="G64" s="24"/>
      <c r="H64" s="24"/>
      <c r="I64" s="194"/>
      <c r="J64" s="140"/>
      <c r="K64" s="24"/>
      <c r="L64" s="24"/>
      <c r="M64" s="24"/>
      <c r="N64" s="140"/>
      <c r="O64" s="24"/>
      <c r="P64" s="24"/>
      <c r="Q64" s="24"/>
      <c r="R64" s="140"/>
      <c r="S64" s="140"/>
      <c r="T64" s="140"/>
      <c r="U64" s="143"/>
      <c r="V64" s="143"/>
      <c r="W64" s="143"/>
      <c r="X64" s="143"/>
      <c r="Y64" s="14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Mestaruussarja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2020-09-19T10:53:28Z</dcterms:modified>
</cp:coreProperties>
</file>