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M8" i="1"/>
  <c r="O7" i="1"/>
  <c r="O6" i="1"/>
  <c r="O5" i="1"/>
  <c r="M5" i="1"/>
  <c r="O4" i="1"/>
  <c r="M4" i="1"/>
  <c r="O9" i="1"/>
  <c r="O13" i="1" s="1"/>
  <c r="O16" i="1" s="1"/>
  <c r="M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/>
  <c r="I16" i="1" s="1"/>
  <c r="H9" i="1"/>
  <c r="H13" i="1" s="1"/>
  <c r="G9" i="1"/>
  <c r="G13" i="1"/>
  <c r="G16" i="1" s="1"/>
  <c r="F9" i="1"/>
  <c r="F13" i="1" s="1"/>
  <c r="E9" i="1"/>
  <c r="E13" i="1" s="1"/>
  <c r="N13" i="1"/>
  <c r="E16" i="1" l="1"/>
  <c r="M13" i="1"/>
  <c r="H16" i="1"/>
  <c r="L16" i="1" s="1"/>
  <c r="L13" i="1"/>
  <c r="F16" i="1"/>
  <c r="K16" i="1" s="1"/>
  <c r="K13" i="1"/>
  <c r="M16" i="1"/>
  <c r="D10" i="1"/>
</calcChain>
</file>

<file path=xl/sharedStrings.xml><?xml version="1.0" encoding="utf-8"?>
<sst xmlns="http://schemas.openxmlformats.org/spreadsheetml/2006/main" count="78" uniqueCount="56">
  <si>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</si>
  <si>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</si>
  <si>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</si>
  <si>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</si>
  <si>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</si>
  <si>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</si>
  <si>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</si>
  <si>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</si>
  <si>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</si>
  <si>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</si>
  <si>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</si>
  <si>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</si>
  <si>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</si>
  <si>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</si>
  <si>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</si>
  <si>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</si>
  <si>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</si>
  <si>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</si>
  <si>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</si>
  <si>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</si>
  <si>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</si>
  <si>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</si>
  <si>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</si>
  <si>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</si>
  <si>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</si>
  <si>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</si>
  <si>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</si>
  <si>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</si>
  <si>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</si>
  <si>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</si>
  <si>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</si>
  <si>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</si>
  <si>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</si>
  <si>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</si>
  <si>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</si>
  <si>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YJ = Ylihärmän Junkkarit  (1908)</t>
  </si>
  <si>
    <t>Virkiä = Lapuan Virkiä  (1907)</t>
  </si>
  <si>
    <t>VäVi = Vähänkyrön Viesti  (1938)</t>
  </si>
  <si>
    <t>6.</t>
  </si>
  <si>
    <t>VäVi</t>
  </si>
  <si>
    <t>----</t>
  </si>
  <si>
    <t>7.</t>
  </si>
  <si>
    <t>Virkiä</t>
  </si>
  <si>
    <t>2.</t>
  </si>
  <si>
    <t>play off</t>
  </si>
  <si>
    <t>YJ</t>
  </si>
  <si>
    <t>ykköspesis</t>
  </si>
  <si>
    <t>superpesiskarsinta</t>
  </si>
  <si>
    <t>26.9.1965</t>
  </si>
  <si>
    <t>10.</t>
  </si>
  <si>
    <t>ENSIMMÄISET</t>
  </si>
  <si>
    <t>Ottelu</t>
  </si>
  <si>
    <t>Lyöty juoksu</t>
  </si>
  <si>
    <t>Tuotu juoksu</t>
  </si>
  <si>
    <t>Kunnari</t>
  </si>
  <si>
    <t>Sirkka Rajala os. Hautanen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</si>
</sst>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5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/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5" customWidth="1"/>
    <col min="4" max="4" width="7.855468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8" t="s">
        <v>55</v>
      </c>
      <c r="C1" s="2"/>
      <c r="D1" s="3"/>
      <c r="E1" s="3"/>
      <c r="F1" s="4" t="s">
        <v>48</v>
      </c>
      <c r="G1" s="5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5">
      <c r="A4" s="1"/>
      <c r="B4" s="26">
        <v>1988</v>
      </c>
      <c r="C4" s="26" t="s">
        <v>38</v>
      </c>
      <c r="D4" s="28" t="s">
        <v>39</v>
      </c>
      <c r="E4" s="58">
        <v>12</v>
      </c>
      <c r="F4" s="26">
        <v>0</v>
      </c>
      <c r="G4" s="26">
        <v>2</v>
      </c>
      <c r="H4" s="26">
        <v>2</v>
      </c>
      <c r="I4" s="26">
        <v>12</v>
      </c>
      <c r="J4" s="26">
        <v>8</v>
      </c>
      <c r="K4" s="26">
        <v>0</v>
      </c>
      <c r="L4" s="26">
        <v>2</v>
      </c>
      <c r="M4" s="26">
        <f>PRODUCT(F4+G4)</f>
        <v>2</v>
      </c>
      <c r="N4" s="59" t="s">
        <v>40</v>
      </c>
      <c r="O4" s="36" t="e">
        <f>PRODUCT(I4/N4)</f>
        <v>#VALUE!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5">
      <c r="A5" s="1"/>
      <c r="B5" s="26">
        <v>1989</v>
      </c>
      <c r="C5" s="26" t="s">
        <v>41</v>
      </c>
      <c r="D5" s="28" t="s">
        <v>42</v>
      </c>
      <c r="E5" s="58">
        <v>17</v>
      </c>
      <c r="F5" s="26">
        <v>1</v>
      </c>
      <c r="G5" s="26">
        <v>8</v>
      </c>
      <c r="H5" s="26">
        <v>5</v>
      </c>
      <c r="I5" s="26">
        <v>23</v>
      </c>
      <c r="J5" s="26">
        <v>8</v>
      </c>
      <c r="K5" s="26">
        <v>2</v>
      </c>
      <c r="L5" s="26">
        <v>4</v>
      </c>
      <c r="M5" s="26">
        <f>PRODUCT(F5+G5)</f>
        <v>9</v>
      </c>
      <c r="N5" s="59" t="s">
        <v>40</v>
      </c>
      <c r="O5" s="36" t="e">
        <f>PRODUCT(I5/N5)</f>
        <v>#VALUE!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13"/>
      <c r="AG5" s="23"/>
      <c r="AH5" s="8"/>
      <c r="AI5" s="8"/>
      <c r="AJ5" s="8"/>
      <c r="AK5" s="8"/>
      <c r="AL5" s="8"/>
    </row>
    <row r="6" spans="1:38" ht="15" customHeight="1" x14ac:dyDescent="0.25">
      <c r="A6" s="1"/>
      <c r="B6" s="26">
        <v>1990</v>
      </c>
      <c r="C6" s="26" t="s">
        <v>43</v>
      </c>
      <c r="D6" s="28" t="s">
        <v>42</v>
      </c>
      <c r="E6" s="58">
        <v>17</v>
      </c>
      <c r="F6" s="26">
        <v>1</v>
      </c>
      <c r="G6" s="26">
        <v>1</v>
      </c>
      <c r="H6" s="26">
        <v>4</v>
      </c>
      <c r="I6" s="26">
        <v>18</v>
      </c>
      <c r="J6" s="26">
        <v>11</v>
      </c>
      <c r="K6" s="26">
        <v>2</v>
      </c>
      <c r="L6" s="26">
        <v>3</v>
      </c>
      <c r="M6" s="26">
        <v>2</v>
      </c>
      <c r="N6" s="60">
        <v>0.52900000000000003</v>
      </c>
      <c r="O6" s="36">
        <f>PRODUCT(I6/N6)</f>
        <v>34.026465028355389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>
        <v>1</v>
      </c>
      <c r="AE6" s="26"/>
      <c r="AF6" s="13" t="s">
        <v>44</v>
      </c>
      <c r="AG6" s="23"/>
      <c r="AH6" s="8"/>
      <c r="AI6" s="8"/>
      <c r="AJ6" s="8"/>
      <c r="AK6" s="8"/>
      <c r="AL6" s="8"/>
    </row>
    <row r="7" spans="1:38" ht="15" customHeight="1" x14ac:dyDescent="0.25">
      <c r="A7" s="1"/>
      <c r="B7" s="61">
        <v>1991</v>
      </c>
      <c r="C7" s="61"/>
      <c r="D7" s="62" t="s">
        <v>45</v>
      </c>
      <c r="E7" s="63"/>
      <c r="F7" s="64" t="s">
        <v>46</v>
      </c>
      <c r="G7" s="68"/>
      <c r="H7" s="67"/>
      <c r="I7" s="61"/>
      <c r="J7" s="61"/>
      <c r="K7" s="61"/>
      <c r="L7" s="61"/>
      <c r="M7" s="61"/>
      <c r="N7" s="61"/>
      <c r="O7" s="36" t="e">
        <f>PRODUCT(I7/N7)</f>
        <v>#DIV/0!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65" t="s">
        <v>47</v>
      </c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6">
        <v>1992</v>
      </c>
      <c r="C8" s="26" t="s">
        <v>49</v>
      </c>
      <c r="D8" s="28" t="s">
        <v>45</v>
      </c>
      <c r="E8" s="58">
        <v>22</v>
      </c>
      <c r="F8" s="26">
        <v>0</v>
      </c>
      <c r="G8" s="26">
        <v>13</v>
      </c>
      <c r="H8" s="66">
        <v>7</v>
      </c>
      <c r="I8" s="26">
        <v>50</v>
      </c>
      <c r="J8" s="26">
        <v>23</v>
      </c>
      <c r="K8" s="26">
        <v>8</v>
      </c>
      <c r="L8" s="26">
        <v>6</v>
      </c>
      <c r="M8" s="26">
        <f>SUM(F8+G8)</f>
        <v>13</v>
      </c>
      <c r="N8" s="60">
        <v>0.53800000000000003</v>
      </c>
      <c r="O8" s="36">
        <f>PRODUCT(I8/N8)</f>
        <v>92.936802973977692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65" t="s">
        <v>47</v>
      </c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16" t="s">
        <v>9</v>
      </c>
      <c r="C9" s="17"/>
      <c r="D9" s="15"/>
      <c r="E9" s="18">
        <f t="shared" ref="E9:M9" si="0">SUM(E4:E8)</f>
        <v>68</v>
      </c>
      <c r="F9" s="18">
        <f t="shared" si="0"/>
        <v>2</v>
      </c>
      <c r="G9" s="18">
        <f t="shared" si="0"/>
        <v>24</v>
      </c>
      <c r="H9" s="18">
        <f t="shared" si="0"/>
        <v>18</v>
      </c>
      <c r="I9" s="18">
        <f t="shared" si="0"/>
        <v>103</v>
      </c>
      <c r="J9" s="18">
        <f t="shared" si="0"/>
        <v>50</v>
      </c>
      <c r="K9" s="18">
        <f t="shared" si="0"/>
        <v>12</v>
      </c>
      <c r="L9" s="18">
        <f t="shared" si="0"/>
        <v>15</v>
      </c>
      <c r="M9" s="18">
        <f t="shared" si="0"/>
        <v>26</v>
      </c>
      <c r="N9" s="30">
        <v>0.52900000000000003</v>
      </c>
      <c r="O9" s="31" t="e">
        <f t="shared" ref="O9:AE9" si="1">SUM(O4:O8)</f>
        <v>#VALUE!</v>
      </c>
      <c r="P9" s="18">
        <f t="shared" si="1"/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1</v>
      </c>
      <c r="AE9" s="18">
        <f t="shared" si="1"/>
        <v>0</v>
      </c>
      <c r="AF9" s="1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28" t="s">
        <v>2</v>
      </c>
      <c r="C10" s="32"/>
      <c r="D10" s="33">
        <f>SUM(F9:H9)+((I9-F9-G9)/3)+(E9/3)+(Z9*25)+(AA9*25)+(AB9*10)+(AC9*25)+(AD9*20)+(AE9*15)</f>
        <v>112.33333333333334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1"/>
      <c r="AG10" s="23"/>
      <c r="AH10" s="8"/>
      <c r="AI10" s="8"/>
      <c r="AJ10" s="8"/>
      <c r="AK10" s="8"/>
      <c r="AL10" s="8"/>
    </row>
    <row r="11" spans="1:38" s="9" customFormat="1" ht="15" customHeight="1" x14ac:dyDescent="0.25">
      <c r="A11" s="1"/>
      <c r="B11" s="1"/>
      <c r="C11" s="1"/>
      <c r="D11" s="24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8"/>
      <c r="AG11" s="23"/>
      <c r="AH11" s="8"/>
      <c r="AI11" s="8"/>
      <c r="AJ11" s="8"/>
      <c r="AK11" s="8"/>
      <c r="AL11" s="8"/>
    </row>
    <row r="12" spans="1:38" ht="15" customHeight="1" x14ac:dyDescent="0.25">
      <c r="A12" s="1"/>
      <c r="B12" s="22" t="s">
        <v>16</v>
      </c>
      <c r="C12" s="39"/>
      <c r="D12" s="39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0" t="s">
        <v>33</v>
      </c>
      <c r="O12" s="24"/>
      <c r="P12" s="40" t="s">
        <v>50</v>
      </c>
      <c r="Q12" s="12"/>
      <c r="R12" s="12"/>
      <c r="S12" s="12"/>
      <c r="T12" s="69"/>
      <c r="U12" s="69"/>
      <c r="V12" s="69"/>
      <c r="W12" s="69"/>
      <c r="X12" s="69"/>
      <c r="Y12" s="12"/>
      <c r="Z12" s="12"/>
      <c r="AA12" s="12"/>
      <c r="AB12" s="12"/>
      <c r="AC12" s="12"/>
      <c r="AD12" s="12"/>
      <c r="AE12" s="12"/>
      <c r="AF12" s="66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40" t="s">
        <v>17</v>
      </c>
      <c r="C13" s="12"/>
      <c r="D13" s="41"/>
      <c r="E13" s="26">
        <f>PRODUCT(E9)</f>
        <v>68</v>
      </c>
      <c r="F13" s="26">
        <f>PRODUCT(F9)</f>
        <v>2</v>
      </c>
      <c r="G13" s="26">
        <f>PRODUCT(G9)</f>
        <v>24</v>
      </c>
      <c r="H13" s="26">
        <f>PRODUCT(H9)</f>
        <v>18</v>
      </c>
      <c r="I13" s="26">
        <f>PRODUCT(I9)</f>
        <v>103</v>
      </c>
      <c r="J13" s="1"/>
      <c r="K13" s="42">
        <f>PRODUCT((F13+G13)/E13)</f>
        <v>0.38235294117647056</v>
      </c>
      <c r="L13" s="42">
        <f>PRODUCT(H13/E13)</f>
        <v>0.26470588235294118</v>
      </c>
      <c r="M13" s="42">
        <f>PRODUCT(I13/E13)</f>
        <v>1.5147058823529411</v>
      </c>
      <c r="N13" s="29">
        <f>PRODUCT(N9)</f>
        <v>0.52900000000000003</v>
      </c>
      <c r="O13" s="24" t="e">
        <f>PRODUCT(O9)</f>
        <v>#VALUE!</v>
      </c>
      <c r="P13" s="70" t="s">
        <v>51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/>
      <c r="AE13" s="72"/>
      <c r="AF13" s="74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43" t="s">
        <v>18</v>
      </c>
      <c r="C14" s="44"/>
      <c r="D14" s="45"/>
      <c r="E14" s="26"/>
      <c r="F14" s="26"/>
      <c r="G14" s="26"/>
      <c r="H14" s="26"/>
      <c r="I14" s="26"/>
      <c r="J14" s="1"/>
      <c r="K14" s="42"/>
      <c r="L14" s="42"/>
      <c r="M14" s="42"/>
      <c r="N14" s="29"/>
      <c r="O14" s="24"/>
      <c r="P14" s="75" t="s">
        <v>52</v>
      </c>
      <c r="Q14" s="76"/>
      <c r="R14" s="76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8"/>
      <c r="AE14" s="77"/>
      <c r="AF14" s="79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46" t="s">
        <v>19</v>
      </c>
      <c r="C15" s="47"/>
      <c r="D15" s="48"/>
      <c r="E15" s="27"/>
      <c r="F15" s="27"/>
      <c r="G15" s="27"/>
      <c r="H15" s="27"/>
      <c r="I15" s="27"/>
      <c r="J15" s="1"/>
      <c r="K15" s="49"/>
      <c r="L15" s="49"/>
      <c r="M15" s="49"/>
      <c r="N15" s="50"/>
      <c r="O15" s="24"/>
      <c r="P15" s="75" t="s">
        <v>53</v>
      </c>
      <c r="Q15" s="76"/>
      <c r="R15" s="76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8"/>
      <c r="AE15" s="77"/>
      <c r="AF15" s="79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51" t="s">
        <v>20</v>
      </c>
      <c r="C16" s="52"/>
      <c r="D16" s="53"/>
      <c r="E16" s="18">
        <f>SUM(E13:E15)</f>
        <v>68</v>
      </c>
      <c r="F16" s="18">
        <f>SUM(F13:F15)</f>
        <v>2</v>
      </c>
      <c r="G16" s="18">
        <f>SUM(G13:G15)</f>
        <v>24</v>
      </c>
      <c r="H16" s="18">
        <f>SUM(H13:H15)</f>
        <v>18</v>
      </c>
      <c r="I16" s="18">
        <f>SUM(I13:I15)</f>
        <v>103</v>
      </c>
      <c r="J16" s="1"/>
      <c r="K16" s="54">
        <f>PRODUCT((F16+G16)/E16)</f>
        <v>0.38235294117647056</v>
      </c>
      <c r="L16" s="54">
        <f>PRODUCT(H16/E16)</f>
        <v>0.26470588235294118</v>
      </c>
      <c r="M16" s="54">
        <f>PRODUCT(I16/E16)</f>
        <v>1.5147058823529411</v>
      </c>
      <c r="N16" s="30">
        <v>0.52900000000000003</v>
      </c>
      <c r="O16" s="24" t="e">
        <f>SUM(O13:O15)</f>
        <v>#VALUE!</v>
      </c>
      <c r="P16" s="80" t="s">
        <v>54</v>
      </c>
      <c r="Q16" s="81"/>
      <c r="R16" s="81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3"/>
      <c r="AE16" s="82"/>
      <c r="AF16" s="84"/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1" t="s">
        <v>34</v>
      </c>
      <c r="C18" s="1"/>
      <c r="D18" s="57" t="s">
        <v>37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1"/>
      <c r="C19" s="1"/>
      <c r="D19" s="1" t="s">
        <v>36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3"/>
      <c r="AH19" s="8"/>
      <c r="AI19" s="8"/>
      <c r="AJ19" s="8"/>
      <c r="AK19" s="8"/>
      <c r="AL19" s="8"/>
    </row>
    <row r="20" spans="1:38" ht="15" customHeight="1" x14ac:dyDescent="0.25">
      <c r="A20" s="1"/>
      <c r="B20" s="1"/>
      <c r="C20" s="1"/>
      <c r="D20" s="1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8"/>
      <c r="AG20" s="23"/>
      <c r="AH20" s="8"/>
      <c r="AI20" s="8"/>
      <c r="AJ20" s="8"/>
      <c r="AK20" s="8"/>
      <c r="AL20" s="8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8"/>
      <c r="AG21" s="23"/>
      <c r="AH21" s="8"/>
      <c r="AI21" s="8"/>
      <c r="AJ21" s="8"/>
      <c r="AK21" s="8"/>
      <c r="AL21" s="8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23"/>
      <c r="AH22" s="8"/>
      <c r="AI22" s="8"/>
      <c r="AJ22" s="8"/>
      <c r="AK22" s="8"/>
      <c r="AL22" s="8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23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8"/>
      <c r="AG24" s="23"/>
      <c r="AH24" s="8"/>
      <c r="AI24" s="8"/>
      <c r="AJ24" s="8"/>
      <c r="AK24" s="8"/>
      <c r="AL24" s="8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23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3"/>
      <c r="AH26" s="8"/>
      <c r="AI26" s="8"/>
      <c r="AJ26" s="8"/>
      <c r="AK26" s="8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3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3"/>
      <c r="AH28" s="8"/>
      <c r="AI28" s="8"/>
      <c r="AJ28" s="8"/>
      <c r="AK28" s="8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3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3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3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3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3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3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3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3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3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3"/>
      <c r="AH40" s="8"/>
      <c r="AI40" s="8"/>
      <c r="AJ40" s="8"/>
      <c r="AK40" s="8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3"/>
      <c r="AH41" s="8"/>
      <c r="AI41" s="8"/>
      <c r="AJ41" s="8"/>
      <c r="AK41" s="8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3"/>
      <c r="AH42" s="8"/>
      <c r="AI42" s="8"/>
      <c r="AJ42" s="8"/>
      <c r="AK42" s="8"/>
      <c r="AL42" s="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/>
      <c r="AG43" s="23"/>
      <c r="AH43" s="8"/>
      <c r="AI43" s="8"/>
      <c r="AJ43" s="8"/>
      <c r="AK43" s="8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23"/>
      <c r="AH44" s="8"/>
      <c r="AI44" s="8"/>
      <c r="AJ44" s="8"/>
      <c r="AK44" s="8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8"/>
      <c r="AG45" s="23"/>
      <c r="AH45" s="8"/>
      <c r="AI45" s="8"/>
      <c r="AJ45" s="8"/>
      <c r="AK45" s="8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8"/>
      <c r="AG46" s="23"/>
      <c r="AH46" s="8"/>
      <c r="AI46" s="8"/>
      <c r="AJ46" s="8"/>
      <c r="AK46" s="8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8"/>
      <c r="AG47" s="23"/>
      <c r="AH47" s="8"/>
      <c r="AI47" s="8"/>
      <c r="AJ47" s="8"/>
      <c r="AK47" s="8"/>
      <c r="AL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8"/>
      <c r="AG48" s="23"/>
      <c r="AH48" s="8"/>
      <c r="AI48" s="8"/>
      <c r="AJ48" s="8"/>
      <c r="AK48" s="8"/>
      <c r="AL48" s="8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8"/>
      <c r="AG49" s="23"/>
      <c r="AH49" s="8"/>
      <c r="AI49" s="8"/>
      <c r="AJ49" s="8"/>
      <c r="AK49" s="8"/>
      <c r="AL49" s="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8"/>
      <c r="AG50" s="23"/>
      <c r="AH50" s="8"/>
      <c r="AI50" s="8"/>
      <c r="AJ50" s="8"/>
      <c r="AK50" s="8"/>
      <c r="AL50" s="8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8"/>
      <c r="AG51" s="23"/>
      <c r="AH51" s="8"/>
      <c r="AI51" s="8"/>
      <c r="AJ51" s="8"/>
      <c r="AK51" s="8"/>
      <c r="AL51" s="8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8"/>
      <c r="AG52" s="23"/>
      <c r="AH52" s="8"/>
      <c r="AI52" s="8"/>
      <c r="AJ52" s="8"/>
      <c r="AK52" s="8"/>
      <c r="AL52" s="8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8"/>
      <c r="AG53" s="23"/>
      <c r="AH53" s="8"/>
      <c r="AI53" s="8"/>
      <c r="AJ53" s="8"/>
      <c r="AK53" s="8"/>
      <c r="AL53" s="8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8"/>
      <c r="AG54" s="23"/>
      <c r="AH54" s="8"/>
      <c r="AI54" s="8"/>
      <c r="AJ54" s="8"/>
      <c r="AK54" s="8"/>
      <c r="AL54" s="8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8"/>
      <c r="AG55" s="23"/>
      <c r="AH55" s="8"/>
      <c r="AI55" s="8"/>
      <c r="AJ55" s="8"/>
      <c r="AK55" s="8"/>
      <c r="AL55" s="8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8"/>
      <c r="AG56" s="23"/>
      <c r="AH56" s="8"/>
      <c r="AI56" s="8"/>
      <c r="AJ56" s="8"/>
      <c r="AK56" s="8"/>
      <c r="AL56" s="8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8"/>
      <c r="AG57" s="23"/>
      <c r="AH57" s="8"/>
      <c r="AI57" s="8"/>
      <c r="AJ57" s="8"/>
      <c r="AK57" s="8"/>
      <c r="AL57" s="8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8"/>
      <c r="AG58" s="23"/>
      <c r="AH58" s="8"/>
      <c r="AI58" s="8"/>
      <c r="AJ58" s="8"/>
      <c r="AK58" s="8"/>
      <c r="AL58" s="8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8"/>
      <c r="AG59" s="23"/>
      <c r="AH59" s="8"/>
      <c r="AI59" s="8"/>
      <c r="AJ59" s="8"/>
      <c r="AK59" s="8"/>
      <c r="AL59" s="8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8"/>
      <c r="AG60" s="23"/>
      <c r="AH60" s="8"/>
      <c r="AI60" s="8"/>
      <c r="AJ60" s="8"/>
      <c r="AK60" s="8"/>
      <c r="AL60" s="8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8"/>
      <c r="AG61" s="23"/>
      <c r="AH61" s="8"/>
      <c r="AI61" s="8"/>
      <c r="AJ61" s="8"/>
      <c r="AK61" s="8"/>
      <c r="AL61" s="8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8"/>
      <c r="AG62" s="23"/>
      <c r="AH62" s="8"/>
      <c r="AI62" s="8"/>
      <c r="AJ62" s="8"/>
      <c r="AK62" s="8"/>
      <c r="AL62" s="8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8"/>
      <c r="AG63" s="23"/>
      <c r="AH63" s="8"/>
      <c r="AI63" s="8"/>
      <c r="AJ63" s="8"/>
      <c r="AK63" s="8"/>
      <c r="AL63" s="8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8"/>
      <c r="AG64" s="23"/>
      <c r="AH64" s="8"/>
      <c r="AI64" s="8"/>
      <c r="AJ64" s="8"/>
      <c r="AK64" s="8"/>
      <c r="AL64" s="8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8"/>
      <c r="AG65" s="23"/>
      <c r="AH65" s="8"/>
      <c r="AI65" s="8"/>
      <c r="AJ65" s="8"/>
      <c r="AK65" s="8"/>
      <c r="AL65" s="8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8"/>
      <c r="AG66" s="23"/>
      <c r="AH66" s="8"/>
      <c r="AI66" s="8"/>
      <c r="AJ66" s="8"/>
      <c r="AK66" s="8"/>
      <c r="AL66" s="8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8"/>
      <c r="AG67" s="23"/>
      <c r="AH67" s="8"/>
      <c r="AI67" s="8"/>
      <c r="AJ67" s="8"/>
      <c r="AK67" s="8"/>
      <c r="AL67" s="8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8"/>
      <c r="AG68" s="23"/>
      <c r="AH68" s="8"/>
      <c r="AI68" s="8"/>
      <c r="AJ68" s="8"/>
      <c r="AK68" s="8"/>
      <c r="AL68" s="8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8"/>
      <c r="AG69" s="23"/>
      <c r="AH69" s="8"/>
      <c r="AI69" s="8"/>
      <c r="AJ69" s="8"/>
      <c r="AK69" s="8"/>
      <c r="AL69" s="8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8"/>
      <c r="AG70" s="23"/>
      <c r="AH70" s="8"/>
      <c r="AI70" s="8"/>
      <c r="AJ70" s="8"/>
      <c r="AK70" s="8"/>
      <c r="AL70" s="8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8"/>
      <c r="AG71" s="23"/>
      <c r="AH71" s="8"/>
      <c r="AI71" s="8"/>
      <c r="AJ71" s="8"/>
      <c r="AK71" s="8"/>
      <c r="AL71" s="8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8"/>
      <c r="AG72" s="23"/>
      <c r="AH72" s="8"/>
      <c r="AI72" s="8"/>
      <c r="AJ72" s="8"/>
      <c r="AK72" s="8"/>
      <c r="AL72" s="8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8"/>
      <c r="AG73" s="23"/>
      <c r="AH73" s="8"/>
      <c r="AI73" s="8"/>
      <c r="AJ73" s="8"/>
      <c r="AK73" s="8"/>
      <c r="AL73" s="8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8"/>
      <c r="AG74" s="23"/>
      <c r="AH74" s="8"/>
      <c r="AI74" s="8"/>
      <c r="AJ74" s="8"/>
      <c r="AK74" s="8"/>
      <c r="AL74" s="8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8"/>
      <c r="AG75" s="23"/>
      <c r="AH75" s="8"/>
      <c r="AI75" s="8"/>
      <c r="AJ75" s="8"/>
      <c r="AK75" s="8"/>
      <c r="AL75" s="8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8"/>
      <c r="AG76" s="23"/>
      <c r="AH76" s="8"/>
      <c r="AI76" s="8"/>
      <c r="AJ76" s="8"/>
      <c r="AK76" s="8"/>
      <c r="AL76" s="8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8"/>
      <c r="AG77" s="23"/>
      <c r="AH77" s="8"/>
      <c r="AI77" s="8"/>
      <c r="AJ77" s="8"/>
      <c r="AK77" s="8"/>
      <c r="AL77" s="8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8"/>
      <c r="AG78" s="23"/>
      <c r="AH78" s="8"/>
      <c r="AI78" s="8"/>
      <c r="AJ78" s="8"/>
      <c r="AK78" s="8"/>
      <c r="AL78" s="8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8"/>
      <c r="AG79" s="23"/>
      <c r="AH79" s="8"/>
      <c r="AI79" s="8"/>
      <c r="AJ79" s="8"/>
      <c r="AK79" s="8"/>
      <c r="AL79" s="8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8"/>
      <c r="AG80" s="23"/>
      <c r="AH80" s="8"/>
      <c r="AI80" s="8"/>
      <c r="AJ80" s="8"/>
      <c r="AK80" s="8"/>
      <c r="AL80" s="8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8"/>
      <c r="AG81" s="23"/>
      <c r="AH81" s="8"/>
      <c r="AI81" s="8"/>
      <c r="AJ81" s="8"/>
      <c r="AK81" s="8"/>
      <c r="AL81" s="8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8"/>
      <c r="AG82" s="23"/>
      <c r="AH82" s="8"/>
      <c r="AI82" s="8"/>
      <c r="AJ82" s="8"/>
      <c r="AK82" s="8"/>
      <c r="AL82" s="8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8"/>
      <c r="AG83" s="23"/>
      <c r="AH83" s="8"/>
      <c r="AI83" s="8"/>
      <c r="AJ83" s="8"/>
      <c r="AK83" s="8"/>
      <c r="AL83" s="8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8"/>
      <c r="AG84" s="23"/>
      <c r="AH84" s="8"/>
      <c r="AI84" s="8"/>
      <c r="AJ84" s="8"/>
      <c r="AK84" s="8"/>
      <c r="AL84" s="8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8"/>
      <c r="AG85" s="23"/>
      <c r="AH85" s="8"/>
      <c r="AI85" s="8"/>
      <c r="AJ85" s="8"/>
      <c r="AK85" s="8"/>
      <c r="AL85" s="8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8"/>
      <c r="AG86" s="23"/>
      <c r="AH86" s="8"/>
      <c r="AI86" s="8"/>
      <c r="AJ86" s="8"/>
      <c r="AK86" s="8"/>
      <c r="AL86" s="8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8"/>
      <c r="AG87" s="23"/>
      <c r="AH87" s="8"/>
      <c r="AI87" s="8"/>
      <c r="AJ87" s="8"/>
      <c r="AK87" s="8"/>
      <c r="AL87" s="8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8"/>
      <c r="AG88" s="23"/>
      <c r="AH88" s="8"/>
      <c r="AI88" s="8"/>
      <c r="AJ88" s="8"/>
      <c r="AK88" s="8"/>
      <c r="AL88" s="8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8"/>
      <c r="AG89" s="23"/>
      <c r="AH89" s="8"/>
      <c r="AI89" s="8"/>
      <c r="AJ89" s="8"/>
      <c r="AK89" s="8"/>
      <c r="AL89" s="8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8"/>
      <c r="AG90" s="23"/>
      <c r="AH90" s="8"/>
      <c r="AI90" s="8"/>
      <c r="AJ90" s="8"/>
      <c r="AK90" s="8"/>
      <c r="AL90" s="8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8"/>
      <c r="AG91" s="23"/>
      <c r="AH91" s="8"/>
      <c r="AI91" s="8"/>
      <c r="AJ91" s="8"/>
      <c r="AK91" s="8"/>
      <c r="AL91" s="8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8"/>
      <c r="AG92" s="23"/>
      <c r="AH92" s="8"/>
      <c r="AI92" s="8"/>
      <c r="AJ92" s="8"/>
      <c r="AK92" s="8"/>
      <c r="AL92" s="8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8"/>
      <c r="AG93" s="23"/>
      <c r="AH93" s="8"/>
      <c r="AI93" s="8"/>
      <c r="AJ93" s="8"/>
      <c r="AK93" s="8"/>
      <c r="AL93" s="8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8"/>
      <c r="AG94" s="23"/>
      <c r="AH94" s="8"/>
      <c r="AI94" s="8"/>
      <c r="AJ94" s="8"/>
      <c r="AK94" s="8"/>
      <c r="AL94" s="8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8"/>
      <c r="AG95" s="23"/>
      <c r="AH95" s="8"/>
      <c r="AI95" s="8"/>
      <c r="AJ95" s="8"/>
      <c r="AK95" s="8"/>
      <c r="AL95" s="8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8"/>
      <c r="AG96" s="23"/>
      <c r="AH96" s="8"/>
      <c r="AI96" s="8"/>
      <c r="AJ96" s="8"/>
      <c r="AK96" s="8"/>
      <c r="AL96" s="8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8"/>
      <c r="AG97" s="23"/>
      <c r="AH97" s="8"/>
      <c r="AI97" s="8"/>
      <c r="AJ97" s="8"/>
      <c r="AK97" s="8"/>
      <c r="AL97" s="8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8"/>
      <c r="AG98" s="23"/>
      <c r="AH98" s="8"/>
      <c r="AI98" s="8"/>
      <c r="AJ98" s="8"/>
      <c r="AK98" s="8"/>
      <c r="AL98" s="8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8"/>
      <c r="AG99" s="23"/>
      <c r="AH99" s="8"/>
      <c r="AI99" s="8"/>
      <c r="AJ99" s="8"/>
      <c r="AK99" s="8"/>
      <c r="AL99" s="8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8"/>
      <c r="AG100" s="23"/>
      <c r="AH100" s="8"/>
      <c r="AI100" s="8"/>
      <c r="AJ100" s="8"/>
      <c r="AK100" s="8"/>
      <c r="AL100" s="8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8"/>
      <c r="AG101" s="23"/>
      <c r="AH101" s="8"/>
      <c r="AI101" s="8"/>
      <c r="AJ101" s="8"/>
      <c r="AK101" s="8"/>
      <c r="AL101" s="8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8"/>
      <c r="AG102" s="23"/>
      <c r="AH102" s="8"/>
      <c r="AI102" s="8"/>
      <c r="AJ102" s="8"/>
      <c r="AK102" s="8"/>
      <c r="AL102" s="8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8"/>
      <c r="AG103" s="23"/>
      <c r="AH103" s="8"/>
      <c r="AI103" s="8"/>
      <c r="AJ103" s="8"/>
      <c r="AK103" s="8"/>
      <c r="AL103" s="8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8"/>
      <c r="AG104" s="23"/>
      <c r="AH104" s="8"/>
      <c r="AI104" s="8"/>
      <c r="AJ104" s="8"/>
      <c r="AK104" s="8"/>
      <c r="AL104" s="8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8"/>
      <c r="AG105" s="23"/>
      <c r="AH105" s="8"/>
      <c r="AI105" s="8"/>
      <c r="AJ105" s="8"/>
      <c r="AK105" s="8"/>
      <c r="AL105" s="8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8"/>
      <c r="AG106" s="23"/>
      <c r="AH106" s="8"/>
      <c r="AI106" s="8"/>
      <c r="AJ106" s="8"/>
      <c r="AK106" s="8"/>
      <c r="AL106" s="8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8"/>
      <c r="AG107" s="23"/>
      <c r="AH107" s="8"/>
      <c r="AI107" s="8"/>
      <c r="AJ107" s="8"/>
      <c r="AK107" s="8"/>
      <c r="AL107" s="8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8"/>
      <c r="AG108" s="23"/>
      <c r="AH108" s="8"/>
      <c r="AI108" s="8"/>
      <c r="AJ108" s="8"/>
      <c r="AK108" s="8"/>
      <c r="AL108" s="8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8"/>
      <c r="AG109" s="23"/>
      <c r="AH109" s="8"/>
      <c r="AI109" s="8"/>
      <c r="AJ109" s="8"/>
      <c r="AK109" s="8"/>
      <c r="AL109" s="8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8"/>
      <c r="AG110" s="23"/>
      <c r="AH110" s="8"/>
      <c r="AI110" s="8"/>
      <c r="AJ110" s="8"/>
      <c r="AK110" s="8"/>
      <c r="AL110" s="8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8"/>
      <c r="AG111" s="23"/>
      <c r="AH111" s="8"/>
      <c r="AI111" s="8"/>
      <c r="AJ111" s="8"/>
      <c r="AK111" s="8"/>
      <c r="AL111" s="8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8"/>
      <c r="AG112" s="23"/>
      <c r="AH112" s="8"/>
      <c r="AI112" s="8"/>
      <c r="AJ112" s="8"/>
      <c r="AK112" s="8"/>
      <c r="AL112" s="8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8"/>
      <c r="AG113" s="23"/>
      <c r="AH113" s="8"/>
      <c r="AI113" s="8"/>
      <c r="AJ113" s="8"/>
      <c r="AK113" s="8"/>
      <c r="AL113" s="8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8"/>
      <c r="AG114" s="23"/>
      <c r="AH114" s="8"/>
      <c r="AI114" s="8"/>
      <c r="AJ114" s="8"/>
      <c r="AK114" s="8"/>
      <c r="AL114" s="8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8"/>
      <c r="AG115" s="23"/>
      <c r="AH115" s="8"/>
      <c r="AI115" s="8"/>
      <c r="AJ115" s="8"/>
      <c r="AK115" s="8"/>
      <c r="AL115" s="8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8"/>
      <c r="AG116" s="23"/>
      <c r="AH116" s="8"/>
      <c r="AI116" s="8"/>
      <c r="AJ116" s="8"/>
      <c r="AK116" s="8"/>
      <c r="AL116" s="8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8"/>
      <c r="AG117" s="23"/>
      <c r="AH117" s="8"/>
      <c r="AI117" s="8"/>
      <c r="AJ117" s="8"/>
      <c r="AK117" s="8"/>
      <c r="AL117" s="8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8"/>
      <c r="AG118" s="23"/>
      <c r="AH118" s="8"/>
      <c r="AI118" s="8"/>
      <c r="AJ118" s="8"/>
      <c r="AK118" s="8"/>
      <c r="AL118" s="8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8"/>
      <c r="AG119" s="23"/>
      <c r="AH119" s="8"/>
      <c r="AI119" s="8"/>
      <c r="AJ119" s="8"/>
      <c r="AK119" s="8"/>
      <c r="AL119" s="8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8"/>
      <c r="AG120" s="23"/>
      <c r="AH120" s="8"/>
      <c r="AI120" s="8"/>
      <c r="AJ120" s="8"/>
      <c r="AK120" s="8"/>
      <c r="AL120" s="8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8"/>
      <c r="AG121" s="23"/>
      <c r="AH121" s="8"/>
      <c r="AI121" s="8"/>
      <c r="AJ121" s="8"/>
      <c r="AK121" s="8"/>
      <c r="AL121" s="8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8"/>
      <c r="AG122" s="23"/>
      <c r="AH122" s="8"/>
      <c r="AI122" s="8"/>
      <c r="AJ122" s="8"/>
      <c r="AK122" s="8"/>
      <c r="AL122" s="8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8"/>
      <c r="AG123" s="23"/>
      <c r="AH123" s="8"/>
      <c r="AI123" s="8"/>
      <c r="AJ123" s="8"/>
      <c r="AK123" s="8"/>
      <c r="AL123" s="8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8"/>
      <c r="AG124" s="23"/>
      <c r="AH124" s="8"/>
      <c r="AI124" s="8"/>
      <c r="AJ124" s="8"/>
      <c r="AK124" s="8"/>
      <c r="AL124" s="8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8"/>
      <c r="AG125" s="23"/>
      <c r="AH125" s="8"/>
      <c r="AI125" s="8"/>
      <c r="AJ125" s="8"/>
      <c r="AK125" s="8"/>
      <c r="AL125" s="8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8"/>
      <c r="AG126" s="23"/>
      <c r="AH126" s="8"/>
      <c r="AI126" s="8"/>
      <c r="AJ126" s="8"/>
      <c r="AK126" s="8"/>
      <c r="AL126" s="8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8"/>
      <c r="AG127" s="23"/>
      <c r="AH127" s="8"/>
      <c r="AI127" s="8"/>
      <c r="AJ127" s="8"/>
      <c r="AK127" s="8"/>
      <c r="AL127" s="8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8"/>
      <c r="AG128" s="23"/>
      <c r="AH128" s="8"/>
      <c r="AI128" s="8"/>
      <c r="AJ128" s="8"/>
      <c r="AK128" s="8"/>
      <c r="AL128" s="8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8"/>
      <c r="AG129" s="23"/>
      <c r="AH129" s="8"/>
      <c r="AI129" s="8"/>
      <c r="AJ129" s="8"/>
      <c r="AK129" s="8"/>
      <c r="AL129" s="8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8"/>
      <c r="AG130" s="23"/>
      <c r="AH130" s="8"/>
      <c r="AI130" s="8"/>
      <c r="AJ130" s="8"/>
      <c r="AK130" s="8"/>
      <c r="AL130" s="8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8"/>
      <c r="AG131" s="23"/>
      <c r="AH131" s="8"/>
      <c r="AI131" s="8"/>
      <c r="AJ131" s="8"/>
      <c r="AK131" s="8"/>
      <c r="AL131" s="8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8"/>
      <c r="AG132" s="23"/>
      <c r="AH132" s="8"/>
      <c r="AI132" s="8"/>
      <c r="AJ132" s="8"/>
      <c r="AK132" s="8"/>
      <c r="AL132" s="8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8"/>
      <c r="AG133" s="23"/>
      <c r="AH133" s="8"/>
      <c r="AI133" s="8"/>
      <c r="AJ133" s="8"/>
      <c r="AK133" s="8"/>
      <c r="AL133" s="8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8"/>
      <c r="AG134" s="23"/>
      <c r="AH134" s="8"/>
      <c r="AI134" s="8"/>
      <c r="AJ134" s="8"/>
      <c r="AK134" s="8"/>
      <c r="AL134" s="8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8"/>
      <c r="AG135" s="23"/>
      <c r="AH135" s="8"/>
      <c r="AI135" s="8"/>
      <c r="AJ135" s="8"/>
      <c r="AK135" s="8"/>
      <c r="AL135" s="8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8"/>
      <c r="AG136" s="23"/>
      <c r="AH136" s="8"/>
      <c r="AI136" s="8"/>
      <c r="AJ136" s="8"/>
      <c r="AK136" s="8"/>
      <c r="AL136" s="8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8"/>
      <c r="AG137" s="23"/>
      <c r="AH137" s="8"/>
      <c r="AI137" s="8"/>
      <c r="AJ137" s="8"/>
      <c r="AK137" s="8"/>
      <c r="AL137" s="8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8"/>
      <c r="AG138" s="23"/>
      <c r="AH138" s="8"/>
      <c r="AI138" s="8"/>
      <c r="AJ138" s="8"/>
      <c r="AK138" s="8"/>
      <c r="AL138" s="8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8"/>
      <c r="AG139" s="23"/>
      <c r="AH139" s="8"/>
      <c r="AI139" s="8"/>
      <c r="AJ139" s="8"/>
      <c r="AK139" s="8"/>
      <c r="AL139" s="8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8"/>
      <c r="AG140" s="23"/>
      <c r="AH140" s="8"/>
      <c r="AI140" s="8"/>
      <c r="AJ140" s="8"/>
      <c r="AK140" s="8"/>
      <c r="AL140" s="8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8"/>
      <c r="AG141" s="23"/>
      <c r="AH141" s="8"/>
      <c r="AI141" s="8"/>
      <c r="AJ141" s="8"/>
      <c r="AK141" s="8"/>
      <c r="AL141" s="8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8"/>
      <c r="AG142" s="23"/>
      <c r="AH142" s="8"/>
      <c r="AI142" s="8"/>
      <c r="AJ142" s="8"/>
      <c r="AK142" s="8"/>
      <c r="AL142" s="8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8"/>
      <c r="AG143" s="23"/>
      <c r="AH143" s="8"/>
      <c r="AI143" s="8"/>
      <c r="AJ143" s="8"/>
      <c r="AK143" s="8"/>
      <c r="AL143" s="8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8"/>
      <c r="AG144" s="23"/>
      <c r="AH144" s="8"/>
      <c r="AI144" s="8"/>
      <c r="AJ144" s="8"/>
      <c r="AK144" s="8"/>
      <c r="AL144" s="8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8"/>
      <c r="AG145" s="23"/>
      <c r="AH145" s="8"/>
      <c r="AI145" s="8"/>
      <c r="AJ145" s="8"/>
      <c r="AK145" s="8"/>
      <c r="AL145" s="8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8"/>
      <c r="AG146" s="23"/>
      <c r="AH146" s="8"/>
      <c r="AI146" s="8"/>
      <c r="AJ146" s="8"/>
      <c r="AK146" s="8"/>
      <c r="AL146" s="8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8"/>
      <c r="AG147" s="23"/>
      <c r="AH147" s="8"/>
      <c r="AI147" s="8"/>
      <c r="AJ147" s="8"/>
      <c r="AK147" s="8"/>
      <c r="AL147" s="8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8"/>
      <c r="AG148" s="23"/>
      <c r="AH148" s="8"/>
      <c r="AI148" s="8"/>
      <c r="AJ148" s="8"/>
      <c r="AK148" s="8"/>
      <c r="AL148" s="8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8"/>
      <c r="AG149" s="23"/>
      <c r="AH149" s="8"/>
      <c r="AI149" s="8"/>
      <c r="AJ149" s="8"/>
      <c r="AK149" s="8"/>
      <c r="AL149" s="8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8"/>
      <c r="AG150" s="23"/>
      <c r="AH150" s="8"/>
      <c r="AI150" s="8"/>
      <c r="AJ150" s="8"/>
      <c r="AK150" s="8"/>
      <c r="AL150" s="8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8"/>
      <c r="AG151" s="23"/>
      <c r="AH151" s="8"/>
      <c r="AI151" s="8"/>
      <c r="AJ151" s="8"/>
      <c r="AK151" s="8"/>
      <c r="AL151" s="8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8"/>
      <c r="AG152" s="23"/>
      <c r="AH152" s="8"/>
      <c r="AI152" s="8"/>
      <c r="AJ152" s="8"/>
      <c r="AK152" s="8"/>
      <c r="AL152" s="8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8"/>
      <c r="AG153" s="23"/>
      <c r="AH153" s="8"/>
      <c r="AI153" s="8"/>
      <c r="AJ153" s="8"/>
      <c r="AK153" s="8"/>
      <c r="AL153" s="8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8"/>
      <c r="AG154" s="23"/>
      <c r="AH154" s="8"/>
      <c r="AI154" s="8"/>
      <c r="AJ154" s="8"/>
      <c r="AK154" s="8"/>
      <c r="AL154" s="8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8"/>
      <c r="AG155" s="23"/>
      <c r="AH155" s="8"/>
      <c r="AI155" s="8"/>
      <c r="AJ155" s="8"/>
      <c r="AK155" s="8"/>
      <c r="AL155" s="8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8"/>
      <c r="AG156" s="23"/>
      <c r="AH156" s="8"/>
      <c r="AI156" s="8"/>
      <c r="AJ156" s="8"/>
      <c r="AK156" s="8"/>
      <c r="AL156" s="8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8"/>
      <c r="AG157" s="23"/>
      <c r="AH157" s="8"/>
      <c r="AI157" s="8"/>
      <c r="AJ157" s="8"/>
      <c r="AK157" s="8"/>
      <c r="AL157" s="8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8"/>
      <c r="AG158" s="23"/>
      <c r="AH158" s="8"/>
      <c r="AI158" s="8"/>
      <c r="AJ158" s="8"/>
      <c r="AK158" s="8"/>
      <c r="AL158" s="8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8"/>
      <c r="AG159" s="23"/>
      <c r="AH159" s="8"/>
      <c r="AI159" s="8"/>
      <c r="AJ159" s="8"/>
      <c r="AK159" s="8"/>
      <c r="AL159" s="8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8"/>
      <c r="AG160" s="23"/>
      <c r="AH160" s="8"/>
      <c r="AI160" s="8"/>
      <c r="AJ160" s="8"/>
      <c r="AK160" s="8"/>
      <c r="AL160" s="8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8"/>
      <c r="AG161" s="23"/>
      <c r="AH161" s="8"/>
      <c r="AI161" s="8"/>
      <c r="AJ161" s="8"/>
      <c r="AK161" s="8"/>
      <c r="AL161" s="8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8"/>
      <c r="AG162" s="23"/>
      <c r="AH162" s="8"/>
      <c r="AI162" s="8"/>
      <c r="AJ162" s="8"/>
      <c r="AK162" s="8"/>
      <c r="AL162" s="8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8"/>
      <c r="AG163" s="23"/>
      <c r="AH163" s="8"/>
      <c r="AI163" s="8"/>
      <c r="AJ163" s="8"/>
      <c r="AK163" s="8"/>
      <c r="AL163" s="8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8"/>
      <c r="AG164" s="23"/>
      <c r="AH164" s="8"/>
      <c r="AI164" s="8"/>
      <c r="AJ164" s="8"/>
      <c r="AK164" s="8"/>
      <c r="AL164" s="8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8"/>
      <c r="AG165" s="23"/>
      <c r="AH165" s="8"/>
      <c r="AI165" s="8"/>
      <c r="AJ165" s="8"/>
      <c r="AK165" s="8"/>
      <c r="AL165" s="8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8"/>
      <c r="AG166" s="23"/>
      <c r="AH166" s="8"/>
      <c r="AI166" s="8"/>
      <c r="AJ166" s="8"/>
      <c r="AK166" s="8"/>
      <c r="AL166" s="8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8"/>
      <c r="AG167" s="23"/>
      <c r="AH167" s="8"/>
      <c r="AI167" s="8"/>
      <c r="AJ167" s="8"/>
      <c r="AK167" s="8"/>
      <c r="AL167" s="8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8"/>
      <c r="AG168" s="23"/>
      <c r="AH168" s="8"/>
      <c r="AI168" s="8"/>
      <c r="AJ168" s="8"/>
      <c r="AK168" s="8"/>
      <c r="AL168" s="8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8"/>
      <c r="AG169" s="23"/>
      <c r="AH169" s="8"/>
      <c r="AI169" s="8"/>
      <c r="AJ169" s="8"/>
      <c r="AK169" s="8"/>
      <c r="AL169" s="8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8"/>
      <c r="AG170" s="23"/>
      <c r="AH170" s="8"/>
      <c r="AI170" s="8"/>
      <c r="AJ170" s="8"/>
      <c r="AK170" s="8"/>
      <c r="AL170" s="8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8"/>
      <c r="AG171" s="23"/>
      <c r="AH171" s="8"/>
      <c r="AI171" s="8"/>
      <c r="AJ171" s="8"/>
      <c r="AK171" s="8"/>
      <c r="AL171" s="8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8"/>
      <c r="AG172" s="23"/>
      <c r="AH172" s="8"/>
      <c r="AI172" s="8"/>
      <c r="AJ172" s="8"/>
      <c r="AK172" s="8"/>
      <c r="AL172" s="8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8"/>
      <c r="AG173" s="23"/>
      <c r="AH173" s="8"/>
      <c r="AI173" s="8"/>
      <c r="AJ173" s="8"/>
      <c r="AK173" s="8"/>
      <c r="AL173" s="8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8"/>
      <c r="AG174" s="23"/>
      <c r="AH174" s="8"/>
      <c r="AI174" s="8"/>
      <c r="AJ174" s="8"/>
      <c r="AK174" s="8"/>
      <c r="AL174" s="8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8"/>
      <c r="AG175" s="23"/>
      <c r="AH175" s="8"/>
      <c r="AI175" s="8"/>
      <c r="AJ175" s="8"/>
      <c r="AK175" s="8"/>
      <c r="AL175" s="8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8"/>
      <c r="AG176" s="23"/>
      <c r="AH176" s="8"/>
      <c r="AI176" s="8"/>
      <c r="AJ176" s="8"/>
      <c r="AK176" s="8"/>
      <c r="AL176" s="8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8"/>
      <c r="AG177" s="23"/>
      <c r="AH177" s="8"/>
      <c r="AI177" s="8"/>
      <c r="AJ177" s="8"/>
      <c r="AK177" s="8"/>
      <c r="AL177" s="8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8"/>
      <c r="AG178" s="23"/>
      <c r="AH178" s="8"/>
      <c r="AI178" s="8"/>
      <c r="AJ178" s="8"/>
      <c r="AK178" s="8"/>
      <c r="AL178" s="8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8"/>
      <c r="AG179" s="23"/>
      <c r="AH179" s="8"/>
      <c r="AI179" s="8"/>
      <c r="AJ179" s="8"/>
      <c r="AK179" s="8"/>
      <c r="AL179" s="8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8"/>
      <c r="AG180" s="23"/>
      <c r="AH180" s="8"/>
      <c r="AI180" s="8"/>
      <c r="AJ180" s="8"/>
      <c r="AK180" s="8"/>
      <c r="AL180" s="8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8"/>
      <c r="AG181" s="23"/>
      <c r="AH181" s="8"/>
      <c r="AI181" s="8"/>
      <c r="AJ181" s="8"/>
      <c r="AK181" s="8"/>
      <c r="AL181" s="8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8"/>
      <c r="AG182" s="23"/>
      <c r="AH182" s="8"/>
      <c r="AI182" s="8"/>
      <c r="AJ182" s="8"/>
      <c r="AK182" s="8"/>
      <c r="AL182" s="8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8"/>
      <c r="AG183" s="23"/>
      <c r="AH183" s="8"/>
      <c r="AI183" s="8"/>
      <c r="AJ183" s="8"/>
      <c r="AK183" s="8"/>
      <c r="AL183" s="8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8"/>
      <c r="AG184" s="23"/>
      <c r="AH184" s="8"/>
      <c r="AI184" s="8"/>
      <c r="AJ184" s="8"/>
      <c r="AK184" s="8"/>
      <c r="AL184" s="8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8"/>
      <c r="AG185" s="23"/>
      <c r="AH185" s="8"/>
      <c r="AI185" s="8"/>
      <c r="AJ185" s="8"/>
      <c r="AK185" s="8"/>
      <c r="AL185" s="8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8"/>
      <c r="AG186" s="23"/>
      <c r="AH186" s="8"/>
      <c r="AI186" s="8"/>
      <c r="AJ186" s="8"/>
      <c r="AK186" s="8"/>
      <c r="AL186" s="8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8"/>
      <c r="AG187" s="23"/>
      <c r="AH187" s="8"/>
      <c r="AI187" s="8"/>
      <c r="AJ187" s="8"/>
      <c r="AK187" s="8"/>
      <c r="AL187" s="8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8"/>
      <c r="AG188" s="23"/>
      <c r="AH188" s="8"/>
      <c r="AI188" s="8"/>
      <c r="AJ188" s="8"/>
      <c r="AK188" s="8"/>
      <c r="AL188" s="8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8"/>
      <c r="AG189" s="23"/>
      <c r="AH189" s="8"/>
      <c r="AI189" s="8"/>
      <c r="AJ189" s="8"/>
      <c r="AK189" s="8"/>
      <c r="AL189" s="8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8"/>
      <c r="AG190" s="23"/>
      <c r="AH190" s="8"/>
      <c r="AI190" s="8"/>
      <c r="AJ190" s="8"/>
      <c r="AK190" s="8"/>
      <c r="AL190" s="8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8"/>
      <c r="AG191" s="23"/>
      <c r="AH191" s="8"/>
      <c r="AI191" s="8"/>
      <c r="AJ191" s="8"/>
      <c r="AK191" s="8"/>
      <c r="AL191" s="8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8"/>
      <c r="AG192" s="23"/>
      <c r="AH192" s="8"/>
      <c r="AI192" s="8"/>
      <c r="AJ192" s="8"/>
      <c r="AK192" s="8"/>
      <c r="AL192" s="8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8"/>
      <c r="AG193" s="23"/>
      <c r="AH193" s="8"/>
      <c r="AI193" s="8"/>
      <c r="AJ193" s="8"/>
      <c r="AK193" s="8"/>
      <c r="AL193" s="8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8"/>
      <c r="AG194" s="23"/>
      <c r="AH194" s="8"/>
      <c r="AI194" s="8"/>
      <c r="AJ194" s="8"/>
      <c r="AK194" s="8"/>
      <c r="AL194" s="8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8"/>
      <c r="AG195" s="23"/>
      <c r="AH195" s="8"/>
      <c r="AI195" s="8"/>
      <c r="AJ195" s="8"/>
      <c r="AK195" s="8"/>
      <c r="AL195" s="8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8"/>
      <c r="AG196" s="23"/>
      <c r="AH196" s="8"/>
      <c r="AI196" s="8"/>
      <c r="AJ196" s="8"/>
      <c r="AK196" s="8"/>
      <c r="AL196" s="8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8"/>
      <c r="AG197" s="23"/>
      <c r="AH197" s="8"/>
      <c r="AI197" s="8"/>
      <c r="AJ197" s="8"/>
      <c r="AK197" s="8"/>
      <c r="AL197" s="8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8"/>
      <c r="AG198" s="23"/>
      <c r="AH198" s="8"/>
      <c r="AI198" s="8"/>
      <c r="AJ198" s="8"/>
      <c r="AK198" s="8"/>
      <c r="AL198" s="8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8"/>
      <c r="AG199" s="23"/>
      <c r="AH199" s="8"/>
      <c r="AI199" s="8"/>
      <c r="AJ199" s="8"/>
      <c r="AK199" s="8"/>
      <c r="AL199" s="8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8"/>
      <c r="AG200" s="23"/>
      <c r="AH200" s="8"/>
      <c r="AI200" s="8"/>
      <c r="AJ200" s="8"/>
      <c r="AK200" s="8"/>
      <c r="AL200" s="8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8"/>
      <c r="AG201" s="23"/>
      <c r="AH201" s="8"/>
      <c r="AI201" s="8"/>
      <c r="AJ201" s="8"/>
      <c r="AK201" s="8"/>
      <c r="AL201" s="8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8"/>
      <c r="AG202" s="23"/>
      <c r="AH202" s="8"/>
      <c r="AI202" s="8"/>
      <c r="AJ202" s="8"/>
      <c r="AK202" s="8"/>
      <c r="AL202" s="8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8"/>
      <c r="AG203" s="23"/>
      <c r="AH203" s="8"/>
      <c r="AI203" s="8"/>
      <c r="AJ203" s="8"/>
      <c r="AK203" s="8"/>
      <c r="AL20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2019-01-29T23:21:35Z</dcterms:modified>
</cp:coreProperties>
</file>