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3" i="5"/>
  <c r="K14" i="5" s="1"/>
  <c r="J14" i="5" s="1"/>
  <c r="F13" i="5"/>
  <c r="L13" i="5" s="1"/>
  <c r="H13" i="5"/>
  <c r="J13" i="5"/>
  <c r="M13" i="5"/>
  <c r="AF8" i="5"/>
  <c r="N13" i="5" l="1"/>
  <c r="H14" i="5"/>
  <c r="M14" i="5" s="1"/>
  <c r="F14" i="5"/>
  <c r="L14" i="5" l="1"/>
  <c r="N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<sst xmlns="http://schemas.openxmlformats.org/spreadsheetml/2006/main" count="72" uniqueCount="30">
  <si>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</si>
  <si>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</si>
  <si>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</si>
  <si>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</si>
  <si>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</si>
  <si>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</si>
  <si>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</si>
  <si>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</si>
  <si>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</si>
  <si>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</si>
  <si>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</si>
  <si>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</si>
  <si>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</si>
  <si>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</si>
  <si>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</si>
  <si>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</si>
  <si>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</si>
  <si>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</si>
  <si>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</si>
  <si>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</si>
  <si>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</si>
  <si>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</si>
  <si>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</si>
  <si>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</si>
  <si>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</si>
  <si>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Pekka Rajala</t>
  </si>
  <si>
    <t>2.</t>
  </si>
  <si>
    <t>IiU</t>
  </si>
  <si>
    <t>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</si>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</sst>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29</v>
      </c>
      <c r="Z4" s="70" t="s">
        <v>27</v>
      </c>
      <c r="AA4" s="12">
        <v>20</v>
      </c>
      <c r="AB4" s="12">
        <v>0</v>
      </c>
      <c r="AC4" s="12">
        <v>11</v>
      </c>
      <c r="AD4" s="12">
        <v>7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2001</v>
      </c>
      <c r="Y6" s="12" t="s">
        <v>26</v>
      </c>
      <c r="Z6" s="1" t="s">
        <v>27</v>
      </c>
      <c r="AA6" s="12">
        <v>18</v>
      </c>
      <c r="AB6" s="12">
        <v>0</v>
      </c>
      <c r="AC6" s="12">
        <v>19</v>
      </c>
      <c r="AD6" s="12">
        <v>1</v>
      </c>
      <c r="AE6" s="12">
        <v>44</v>
      </c>
      <c r="AF6" s="68">
        <v>0.41120000000000001</v>
      </c>
      <c r="AG6" s="69">
        <v>107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8</v>
      </c>
      <c r="AP6" s="12">
        <v>0</v>
      </c>
      <c r="AQ6" s="12">
        <v>14</v>
      </c>
      <c r="AR6" s="65">
        <v>0.5</v>
      </c>
      <c r="AS6" s="66">
        <v>28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2002</v>
      </c>
      <c r="Y7" s="12" t="s">
        <v>28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2</v>
      </c>
      <c r="AF7" s="68">
        <v>0.33329999999999999</v>
      </c>
      <c r="AG7" s="69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39</v>
      </c>
      <c r="AB8" s="36">
        <f>SUM(AB4:AB7)</f>
        <v>0</v>
      </c>
      <c r="AC8" s="36">
        <f>SUM(AC4:AC7)</f>
        <v>30</v>
      </c>
      <c r="AD8" s="36">
        <f>SUM(AD4:AD7)</f>
        <v>8</v>
      </c>
      <c r="AE8" s="36">
        <f>SUM(AE4:AE7)</f>
        <v>46</v>
      </c>
      <c r="AF8" s="37">
        <f>PRODUCT(AE8/AG8)</f>
        <v>0.40707964601769914</v>
      </c>
      <c r="AG8" s="21">
        <f>SUM(AG4:AG7)</f>
        <v>113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8</v>
      </c>
      <c r="AP8" s="36">
        <f>SUM(AP4:AP7)</f>
        <v>0</v>
      </c>
      <c r="AQ8" s="36">
        <f>SUM(AQ4:AQ7)</f>
        <v>14</v>
      </c>
      <c r="AR8" s="37">
        <f>PRODUCT(AQ8/AS8)</f>
        <v>0.5</v>
      </c>
      <c r="AS8" s="39">
        <f>SUM(AS4:AS7)</f>
        <v>28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0</v>
      </c>
      <c r="G13" s="47">
        <f>PRODUCT(AC8+AO8)</f>
        <v>38</v>
      </c>
      <c r="H13" s="47">
        <f>PRODUCT(AD8+AP8)</f>
        <v>8</v>
      </c>
      <c r="I13" s="47">
        <f>PRODUCT(AE8+AQ8)</f>
        <v>60</v>
      </c>
      <c r="J13" s="60">
        <f>PRODUCT(I13/K13)</f>
        <v>0.42553191489361702</v>
      </c>
      <c r="K13" s="10">
        <f>PRODUCT(AG8+AS8)</f>
        <v>141</v>
      </c>
      <c r="L13" s="53">
        <f>PRODUCT((F13+G13)/E13)</f>
        <v>0.88372093023255816</v>
      </c>
      <c r="M13" s="53">
        <f>PRODUCT(H13/E13)</f>
        <v>0.18604651162790697</v>
      </c>
      <c r="N13" s="53">
        <f>PRODUCT((F13+G13+H13)/E13)</f>
        <v>1.069767441860465</v>
      </c>
      <c r="O13" s="53">
        <v>2.61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0</v>
      </c>
      <c r="G14" s="47">
        <f t="shared" si="0"/>
        <v>38</v>
      </c>
      <c r="H14" s="47">
        <f t="shared" si="0"/>
        <v>8</v>
      </c>
      <c r="I14" s="47">
        <f t="shared" si="0"/>
        <v>60</v>
      </c>
      <c r="J14" s="60">
        <f>PRODUCT(I14/K14)</f>
        <v>0.42553191489361702</v>
      </c>
      <c r="K14" s="16">
        <f>SUM(K11:K13)</f>
        <v>141</v>
      </c>
      <c r="L14" s="53">
        <f>PRODUCT((F14+G14)/E14)</f>
        <v>0.88372093023255816</v>
      </c>
      <c r="M14" s="53">
        <f>PRODUCT(H14/E14)</f>
        <v>0.18604651162790697</v>
      </c>
      <c r="N14" s="53">
        <f>PRODUCT((F14+G14+H14)/E14)</f>
        <v>1.069767441860465</v>
      </c>
      <c r="O14" s="53">
        <v>2.61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4:AS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2018-12-26T19:45:12Z</dcterms:modified>
</cp:coreProperties>
</file>