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5" i="2" s="1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<sst xmlns="http://schemas.openxmlformats.org/spreadsheetml/2006/main" count="79" uniqueCount="35">
  <si>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</si>
  <si>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</si>
  <si>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</si>
  <si>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</si>
  <si>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</si>
  <si>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</si>
  <si>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</si>
  <si>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</si>
  <si>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</si>
  <si>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</si>
  <si>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</si>
  <si>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</si>
  <si>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</si>
  <si>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</si>
  <si>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PuMu = Puna-Mustat, Helsinki  (1941)</t>
  </si>
  <si>
    <t>KiPe = Kinnarin Pesis  (1998)</t>
  </si>
  <si>
    <t>11.</t>
  </si>
  <si>
    <t>KiPe</t>
  </si>
  <si>
    <t>Jarkko Raatikainen</t>
  </si>
  <si>
    <t>PuMu</t>
  </si>
  <si>
    <t>15.6.1974</t>
  </si>
  <si>
    <t>8.</t>
  </si>
  <si>
    <t>7.</t>
  </si>
  <si>
    <t>1.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</si>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</sst>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8" t="s">
        <v>27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1995</v>
      </c>
      <c r="Y4" s="34" t="s">
        <v>23</v>
      </c>
      <c r="Z4" s="42" t="s">
        <v>19</v>
      </c>
      <c r="AA4" s="22"/>
      <c r="AB4" s="69" t="s">
        <v>24</v>
      </c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1996</v>
      </c>
      <c r="Y5" s="34" t="s">
        <v>21</v>
      </c>
      <c r="Z5" s="42" t="s">
        <v>19</v>
      </c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1997</v>
      </c>
      <c r="Y6" s="34" t="s">
        <v>22</v>
      </c>
      <c r="Z6" s="42" t="s">
        <v>19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1998</v>
      </c>
      <c r="Y7" s="34" t="s">
        <v>22</v>
      </c>
      <c r="Z7" s="42" t="s">
        <v>19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34" t="s">
        <v>16</v>
      </c>
      <c r="D8" s="42" t="s">
        <v>17</v>
      </c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7" t="s">
        <v>30</v>
      </c>
      <c r="C9" s="48"/>
      <c r="D9" s="49"/>
      <c r="E9" s="50">
        <f>SUM(E4:E8)</f>
        <v>0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0</v>
      </c>
      <c r="J9" s="51">
        <v>0</v>
      </c>
      <c r="K9" s="37">
        <f>SUM(K4:K8)</f>
        <v>0</v>
      </c>
      <c r="L9" s="17"/>
      <c r="M9" s="15"/>
      <c r="N9" s="52"/>
      <c r="O9" s="53"/>
      <c r="P9" s="18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3">
        <v>0</v>
      </c>
      <c r="W9" s="37">
        <f>SUM(W4:W8)</f>
        <v>0</v>
      </c>
      <c r="X9" s="11" t="s">
        <v>30</v>
      </c>
      <c r="Y9" s="12"/>
      <c r="Z9" s="10"/>
      <c r="AA9" s="50">
        <f>SUM(AA4:AA8)</f>
        <v>0</v>
      </c>
      <c r="AB9" s="50">
        <f>SUM(AB4:AB8)</f>
        <v>0</v>
      </c>
      <c r="AC9" s="50">
        <f>SUM(AC4:AC8)</f>
        <v>0</v>
      </c>
      <c r="AD9" s="50">
        <f>SUM(AD4:AD8)</f>
        <v>0</v>
      </c>
      <c r="AE9" s="50">
        <f>SUM(AE4:AE8)</f>
        <v>0</v>
      </c>
      <c r="AF9" s="51">
        <v>0</v>
      </c>
      <c r="AG9" s="37">
        <f>SUM(AG4:AG8)</f>
        <v>0</v>
      </c>
      <c r="AH9" s="17"/>
      <c r="AI9" s="15"/>
      <c r="AJ9" s="52"/>
      <c r="AK9" s="53"/>
      <c r="AL9" s="1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1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4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31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32</v>
      </c>
      <c r="O11" s="13" t="s">
        <v>33</v>
      </c>
      <c r="Q11" s="25"/>
      <c r="R11" s="25" t="s">
        <v>12</v>
      </c>
      <c r="S11" s="25"/>
      <c r="T11" s="58" t="s">
        <v>14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34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 t="e">
        <f>PRODUCT(I12/J12)</f>
        <v>#DIV/0!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58" t="s">
        <v>15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0</v>
      </c>
      <c r="F13" s="60">
        <f>PRODUCT(F9+R9)</f>
        <v>0</v>
      </c>
      <c r="G13" s="60">
        <f>PRODUCT(G9+S9)</f>
        <v>0</v>
      </c>
      <c r="H13" s="60">
        <f>PRODUCT(H9+T9)</f>
        <v>0</v>
      </c>
      <c r="I13" s="60">
        <f>PRODUCT(I9+U9)</f>
        <v>0</v>
      </c>
      <c r="J13" s="61">
        <v>0</v>
      </c>
      <c r="K13" s="24">
        <f>PRODUCT(K9+W9)</f>
        <v>0</v>
      </c>
      <c r="L13" s="62" t="e">
        <f>PRODUCT((F13+G13)/E13)</f>
        <v>#DIV/0!</v>
      </c>
      <c r="M13" s="62" t="e">
        <f>PRODUCT(H13/E13)</f>
        <v>#DIV/0!</v>
      </c>
      <c r="N13" s="62" t="e">
        <f>PRODUCT((F13+G13+H13)/E13)</f>
        <v>#DIV/0!</v>
      </c>
      <c r="O13" s="62" t="e">
        <f>PRODUCT(I13/E13)</f>
        <v>#DIV/0!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27</v>
      </c>
      <c r="C14" s="19"/>
      <c r="D14" s="28"/>
      <c r="E14" s="60">
        <f>PRODUCT(AA9+AM9)</f>
        <v>0</v>
      </c>
      <c r="F14" s="60">
        <f>PRODUCT(AB9+AN9)</f>
        <v>0</v>
      </c>
      <c r="G14" s="60">
        <f>PRODUCT(AC9+AO9)</f>
        <v>0</v>
      </c>
      <c r="H14" s="60">
        <f>PRODUCT(AD9+AP9)</f>
        <v>0</v>
      </c>
      <c r="I14" s="60">
        <f>PRODUCT(AE9+AQ9)</f>
        <v>0</v>
      </c>
      <c r="J14" s="61">
        <v>0</v>
      </c>
      <c r="K14" s="18">
        <f>PRODUCT(AG9+AS9)</f>
        <v>0</v>
      </c>
      <c r="L14" s="62" t="e">
        <f>PRODUCT((F14+G14)/E14)</f>
        <v>#DIV/0!</v>
      </c>
      <c r="M14" s="62" t="e">
        <f>PRODUCT(H14/E14)</f>
        <v>#DIV/0!</v>
      </c>
      <c r="N14" s="62" t="e">
        <f>PRODUCT((F14+G14+H14)/E14)</f>
        <v>#DIV/0!</v>
      </c>
      <c r="O14" s="62" t="e">
        <f>PRODUCT(I14/E14)</f>
        <v>#DIV/0!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30</v>
      </c>
      <c r="C15" s="67"/>
      <c r="D15" s="68"/>
      <c r="E15" s="60">
        <f>SUM(E12:E14)</f>
        <v>0</v>
      </c>
      <c r="F15" s="60">
        <f t="shared" ref="F15:I15" si="0">SUM(F12:F14)</f>
        <v>0</v>
      </c>
      <c r="G15" s="60">
        <f t="shared" si="0"/>
        <v>0</v>
      </c>
      <c r="H15" s="60">
        <f t="shared" si="0"/>
        <v>0</v>
      </c>
      <c r="I15" s="60">
        <f t="shared" si="0"/>
        <v>0</v>
      </c>
      <c r="J15" s="61">
        <v>0</v>
      </c>
      <c r="K15" s="24" t="e">
        <f>SUM(K12:K14)</f>
        <v>#DIV/0!</v>
      </c>
      <c r="L15" s="62" t="e">
        <f>PRODUCT((F15+G15)/E15)</f>
        <v>#DIV/0!</v>
      </c>
      <c r="M15" s="62" t="e">
        <f>PRODUCT(H15/E15)</f>
        <v>#DIV/0!</v>
      </c>
      <c r="N15" s="62" t="e">
        <f>PRODUCT((F15+G15+H15)/E15)</f>
        <v>#DIV/0!</v>
      </c>
      <c r="O15" s="62" t="e">
        <f>PRODUCT(I15/E15)</f>
        <v>#DIV/0!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5"/>
      <c r="AH181" s="25"/>
      <c r="AI181" s="25"/>
      <c r="AJ181" s="25"/>
    </row>
    <row r="182" spans="12:38" x14ac:dyDescent="0.25"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5"/>
      <c r="AH182" s="25"/>
      <c r="AI182" s="25"/>
      <c r="AJ182" s="25"/>
    </row>
    <row r="183" spans="12:38" x14ac:dyDescent="0.25"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2018-12-26T12:47:32Z</dcterms:modified>
</cp:coreProperties>
</file>