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<sst xmlns="http://schemas.openxmlformats.org/spreadsheetml/2006/main" count="72" uniqueCount="31">
  <si>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</si>
  <si>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</si>
  <si>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</si>
  <si>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</si>
  <si>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</si>
  <si>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</si>
  <si>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</si>
  <si>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</si>
  <si>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</si>
  <si>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</si>
  <si>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</si>
  <si>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</si>
  <si>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</si>
  <si>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</si>
  <si>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</si>
  <si>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</si>
  <si>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</si>
  <si>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</si>
  <si>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</si>
  <si>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</si>
  <si>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</si>
  <si>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</si>
  <si>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</si>
  <si>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</si>
  <si>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</si>
  <si>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</si>
  <si>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Matti Raasakka</t>
  </si>
  <si>
    <t>4.3.2003   Oulu</t>
  </si>
  <si>
    <t>KeKi = Kempeleen Kiri  (1915)</t>
  </si>
  <si>
    <t>OsVa = Oulunsalon Vasama  (1910),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</si>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</sst>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4</v>
      </c>
      <c r="AB4" s="12">
        <v>0</v>
      </c>
      <c r="AC4" s="12">
        <v>1</v>
      </c>
      <c r="AD4" s="12">
        <v>0</v>
      </c>
      <c r="AE4" s="12">
        <v>7</v>
      </c>
      <c r="AF4" s="65">
        <v>0.35</v>
      </c>
      <c r="AG4" s="19">
        <v>20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30</v>
      </c>
      <c r="Z5" s="1" t="s">
        <v>25</v>
      </c>
      <c r="AA5" s="12">
        <v>6</v>
      </c>
      <c r="AB5" s="12">
        <v>0</v>
      </c>
      <c r="AC5" s="12">
        <v>1</v>
      </c>
      <c r="AD5" s="12">
        <v>7</v>
      </c>
      <c r="AE5" s="12">
        <v>23</v>
      </c>
      <c r="AF5" s="32">
        <v>0.57499999999999996</v>
      </c>
      <c r="AG5" s="19">
        <v>40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0</v>
      </c>
      <c r="AP5" s="12">
        <v>0</v>
      </c>
      <c r="AQ5" s="12">
        <v>9</v>
      </c>
      <c r="AR5" s="68">
        <v>0.64280000000000004</v>
      </c>
      <c r="AS5" s="19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2</v>
      </c>
      <c r="AD6" s="36">
        <f>SUM(AD4:AD5)</f>
        <v>7</v>
      </c>
      <c r="AE6" s="36">
        <f>SUM(AE4:AE5)</f>
        <v>30</v>
      </c>
      <c r="AF6" s="37">
        <f>PRODUCT(AE6/AG6)</f>
        <v>0.5</v>
      </c>
      <c r="AG6" s="21">
        <f>SUM(AG4:AG5)</f>
        <v>60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9</v>
      </c>
      <c r="AR6" s="15">
        <f>PRODUCT(AQ6/AS6)</f>
        <v>0.6428571428571429</v>
      </c>
      <c r="AS6" s="39">
        <f>SUM(AS4:AS5)</f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2</v>
      </c>
      <c r="H11" s="47">
        <f>PRODUCT(AD6+AP6)</f>
        <v>7</v>
      </c>
      <c r="I11" s="47">
        <f>PRODUCT(AE6+AQ6)</f>
        <v>39</v>
      </c>
      <c r="J11" s="64">
        <f>PRODUCT(I11/K11)</f>
        <v>0.52702702702702697</v>
      </c>
      <c r="K11" s="10">
        <f>PRODUCT(AG6+AS6)</f>
        <v>74</v>
      </c>
      <c r="L11" s="53">
        <f>PRODUCT((F11+G11)/E11)</f>
        <v>0.15384615384615385</v>
      </c>
      <c r="M11" s="53">
        <f>PRODUCT(H11/E11)</f>
        <v>0.53846153846153844</v>
      </c>
      <c r="N11" s="53">
        <f>PRODUCT((F11+G11+H11)/E11)</f>
        <v>0.69230769230769229</v>
      </c>
      <c r="O11" s="53">
        <f>PRODUCT(I11/E11)</f>
        <v>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2</v>
      </c>
      <c r="H12" s="47">
        <f t="shared" si="0"/>
        <v>7</v>
      </c>
      <c r="I12" s="47">
        <f t="shared" si="0"/>
        <v>39</v>
      </c>
      <c r="J12" s="64">
        <f>PRODUCT(I12/K12)</f>
        <v>0.52702702702702697</v>
      </c>
      <c r="K12" s="16">
        <f>SUM(K9:K11)</f>
        <v>74</v>
      </c>
      <c r="L12" s="53">
        <f>PRODUCT((F12+G12)/E12)</f>
        <v>0.15384615384615385</v>
      </c>
      <c r="M12" s="53">
        <f>PRODUCT(H12/E12)</f>
        <v>0.53846153846153844</v>
      </c>
      <c r="N12" s="53">
        <f>PRODUCT((F12+G12+H12)/E12)</f>
        <v>0.69230769230769229</v>
      </c>
      <c r="O12" s="53">
        <f>PRODUCT(I12/E12)</f>
        <v>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2020-09-04T11:14:24Z</dcterms:modified>
</cp:coreProperties>
</file>