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<sst xmlns="http://schemas.openxmlformats.org/spreadsheetml/2006/main" count="75" uniqueCount="32">
  <si>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</si>
  <si>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</si>
  <si>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</si>
  <si>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</si>
  <si>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</si>
  <si>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</si>
  <si>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</si>
  <si>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</si>
  <si>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</si>
  <si>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</si>
  <si>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</si>
  <si>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</si>
  <si>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</si>
  <si>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</si>
  <si>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</si>
  <si>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</si>
  <si>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</si>
  <si>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</si>
  <si>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</si>
  <si>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</si>
  <si>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</si>
  <si>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</si>
  <si>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</si>
  <si>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</si>
  <si>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Miska Pöyry</t>
  </si>
  <si>
    <t>4.</t>
  </si>
  <si>
    <t>KiimU</t>
  </si>
  <si>
    <t>1.</t>
  </si>
  <si>
    <t>7.</t>
  </si>
  <si>
    <t>5.</t>
  </si>
  <si>
    <t>17.8.1991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</si>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</sst>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7</v>
      </c>
      <c r="AF4" s="68">
        <v>0.58330000000000004</v>
      </c>
      <c r="AG4" s="69">
        <v>12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12</v>
      </c>
      <c r="AB5" s="12">
        <v>0</v>
      </c>
      <c r="AC5" s="12">
        <v>5</v>
      </c>
      <c r="AD5" s="12">
        <v>2</v>
      </c>
      <c r="AE5" s="12">
        <v>22</v>
      </c>
      <c r="AF5" s="68">
        <v>0.47820000000000001</v>
      </c>
      <c r="AG5" s="69">
        <v>46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1</v>
      </c>
      <c r="AR5" s="65">
        <v>0.5</v>
      </c>
      <c r="AS5" s="66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26</v>
      </c>
      <c r="AA6" s="12">
        <v>14</v>
      </c>
      <c r="AB6" s="12">
        <v>0</v>
      </c>
      <c r="AC6" s="12">
        <v>3</v>
      </c>
      <c r="AD6" s="12">
        <v>2</v>
      </c>
      <c r="AE6" s="12">
        <v>16</v>
      </c>
      <c r="AF6" s="68">
        <v>0.27579999999999999</v>
      </c>
      <c r="AG6" s="69">
        <v>58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29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1</v>
      </c>
      <c r="AF7" s="68">
        <v>0.5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0</v>
      </c>
      <c r="AC8" s="36">
        <f>SUM(AC4:AC7)</f>
        <v>8</v>
      </c>
      <c r="AD8" s="36">
        <f>SUM(AD4:AD7)</f>
        <v>6</v>
      </c>
      <c r="AE8" s="36">
        <f>SUM(AE4:AE7)</f>
        <v>46</v>
      </c>
      <c r="AF8" s="37">
        <f>PRODUCT(AE8/AG8)</f>
        <v>0.38983050847457629</v>
      </c>
      <c r="AG8" s="21">
        <f>SUM(AG4:AG7)</f>
        <v>118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1</v>
      </c>
      <c r="AR8" s="37">
        <f>PRODUCT(AQ8/AS8)</f>
        <v>0.5</v>
      </c>
      <c r="AS8" s="39">
        <f>SUM(AS4:AS7)</f>
        <v>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34</v>
      </c>
      <c r="F13" s="47">
        <f>PRODUCT(AB8+AN8)</f>
        <v>0</v>
      </c>
      <c r="G13" s="47">
        <f>PRODUCT(AC8+AO8)</f>
        <v>8</v>
      </c>
      <c r="H13" s="47">
        <f>PRODUCT(AD8+AP8)</f>
        <v>7</v>
      </c>
      <c r="I13" s="47">
        <f>PRODUCT(AE8+AQ8)</f>
        <v>47</v>
      </c>
      <c r="J13" s="60">
        <f>PRODUCT(I13/K13)</f>
        <v>0.39166666666666666</v>
      </c>
      <c r="K13" s="10">
        <f>PRODUCT(AG8+AS8)</f>
        <v>120</v>
      </c>
      <c r="L13" s="53">
        <f>PRODUCT((F13+G13)/E13)</f>
        <v>0.23529411764705882</v>
      </c>
      <c r="M13" s="53">
        <f>PRODUCT(H13/E13)</f>
        <v>0.20588235294117646</v>
      </c>
      <c r="N13" s="53">
        <f>PRODUCT((F13+G13+H13)/E13)</f>
        <v>0.44117647058823528</v>
      </c>
      <c r="O13" s="53">
        <f>PRODUCT(I13/E13)</f>
        <v>1.3823529411764706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34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7</v>
      </c>
      <c r="I14" s="47">
        <f t="shared" si="0"/>
        <v>47</v>
      </c>
      <c r="J14" s="60">
        <f>PRODUCT(I14/K14)</f>
        <v>0.39166666666666666</v>
      </c>
      <c r="K14" s="16">
        <f>SUM(K11:K13)</f>
        <v>120</v>
      </c>
      <c r="L14" s="53">
        <f>PRODUCT((F14+G14)/E14)</f>
        <v>0.23529411764705882</v>
      </c>
      <c r="M14" s="53">
        <f>PRODUCT(H14/E14)</f>
        <v>0.20588235294117646</v>
      </c>
      <c r="N14" s="53">
        <f>PRODUCT((F14+G14+H14)/E14)</f>
        <v>0.44117647058823528</v>
      </c>
      <c r="O14" s="53">
        <f>PRODUCT(I14/E14)</f>
        <v>1.3823529411764706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2018-11-14T10:00:17Z</dcterms:modified>
</cp:coreProperties>
</file>