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L13" i="1" l="1"/>
  <c r="K13" i="1"/>
  <c r="O6" i="1"/>
  <c r="O5" i="1"/>
  <c r="O4" i="1"/>
  <c r="AE7" i="1"/>
  <c r="AD7" i="1"/>
  <c r="AC7" i="1"/>
  <c r="AB7" i="1"/>
  <c r="AA7" i="1"/>
  <c r="Z7" i="1"/>
  <c r="X7" i="1"/>
  <c r="W7" i="1"/>
  <c r="V7" i="1"/>
  <c r="U7" i="1"/>
  <c r="S7" i="1"/>
  <c r="R7" i="1"/>
  <c r="Q7" i="1"/>
  <c r="P7" i="1"/>
  <c r="H7" i="1"/>
  <c r="H11" i="1"/>
  <c r="G7" i="1"/>
  <c r="G11" i="1"/>
  <c r="F7" i="1"/>
  <c r="F11" i="1"/>
  <c r="F14" i="1" s="1"/>
  <c r="E7" i="1"/>
  <c r="D8" i="1" s="1"/>
  <c r="E11" i="1"/>
  <c r="E14" i="1" s="1"/>
  <c r="G14" i="1"/>
  <c r="H14" i="1"/>
  <c r="L14" i="1" s="1"/>
  <c r="L11" i="1"/>
  <c r="K14" i="1" l="1"/>
  <c r="K11" i="1"/>
</calcChain>
</file>

<file path=xl/sharedStrings.xml><?xml version="1.0" encoding="utf-8"?>
<sst xmlns="http://schemas.openxmlformats.org/spreadsheetml/2006/main" count="76" uniqueCount="50">
  <si>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</si>
  <si>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</si>
  <si>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</si>
  <si>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</si>
  <si>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</si>
  <si>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</si>
  <si>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</si>
  <si>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</si>
  <si>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</si>
  <si>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</si>
  <si>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</si>
  <si>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</si>
  <si>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</si>
  <si>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</si>
  <si>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</si>
  <si>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</si>
  <si>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</si>
  <si>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</si>
  <si>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</si>
  <si>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</si>
  <si>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</si>
  <si>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</si>
  <si>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</si>
  <si>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</si>
  <si>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</si>
  <si>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</si>
  <si>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</si>
  <si>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</si>
  <si>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</si>
  <si>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</si>
  <si>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</si>
  <si>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</si>
  <si>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</si>
  <si>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KPK = Keravan Pallokerho  (1960)</t>
  </si>
  <si>
    <t>Virve Pörrö</t>
  </si>
  <si>
    <t>5.-6.</t>
  </si>
  <si>
    <t>KPK</t>
  </si>
  <si>
    <t>putoamissarja</t>
  </si>
  <si>
    <t>9.-10.</t>
  </si>
  <si>
    <t>MESTARUUSSARJA</t>
  </si>
  <si>
    <t>URA SM-SARJASSA</t>
  </si>
  <si>
    <t>ENSIMMÄISET</t>
  </si>
  <si>
    <t>Ottelu</t>
  </si>
  <si>
    <t>1. ottelu</t>
  </si>
  <si>
    <t>Lyöty juoksu</t>
  </si>
  <si>
    <t>Tuotu juoksu</t>
  </si>
  <si>
    <t>Kunnari</t>
  </si>
  <si>
    <t>23.05. 1978  PuMu - KPK  3-27</t>
  </si>
  <si>
    <t>5. ottelu</t>
  </si>
  <si>
    <t>12.06. 1978  Roihu - KPK  12-14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</si>
</sst>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5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39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1978</v>
      </c>
      <c r="C4" s="27" t="s">
        <v>35</v>
      </c>
      <c r="D4" s="29" t="s">
        <v>36</v>
      </c>
      <c r="E4" s="62">
        <v>10</v>
      </c>
      <c r="F4" s="27">
        <v>1</v>
      </c>
      <c r="G4" s="27">
        <v>5</v>
      </c>
      <c r="H4" s="27">
        <v>7</v>
      </c>
      <c r="I4" s="63"/>
      <c r="J4" s="63"/>
      <c r="K4" s="63"/>
      <c r="L4" s="63"/>
      <c r="M4" s="63"/>
      <c r="N4" s="63"/>
      <c r="O4" s="37" t="e">
        <f>PRODUCT(I4/N4)</f>
        <v>#DIV/0!</v>
      </c>
      <c r="P4" s="27"/>
      <c r="Q4" s="27"/>
      <c r="R4" s="27"/>
      <c r="S4" s="27"/>
      <c r="T4" s="27"/>
      <c r="U4" s="28">
        <v>2</v>
      </c>
      <c r="V4" s="28">
        <v>1</v>
      </c>
      <c r="W4" s="28">
        <v>4</v>
      </c>
      <c r="X4" s="28">
        <v>3</v>
      </c>
      <c r="Y4" s="28"/>
      <c r="Z4" s="27"/>
      <c r="AA4" s="27"/>
      <c r="AB4" s="27"/>
      <c r="AC4" s="27"/>
      <c r="AD4" s="27"/>
      <c r="AE4" s="27"/>
      <c r="AF4" s="64" t="s">
        <v>37</v>
      </c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1979</v>
      </c>
      <c r="C5" s="27" t="s">
        <v>35</v>
      </c>
      <c r="D5" s="29" t="s">
        <v>36</v>
      </c>
      <c r="E5" s="62">
        <v>9</v>
      </c>
      <c r="F5" s="27">
        <v>1</v>
      </c>
      <c r="G5" s="27">
        <v>3</v>
      </c>
      <c r="H5" s="27">
        <v>3</v>
      </c>
      <c r="I5" s="63"/>
      <c r="J5" s="63"/>
      <c r="K5" s="63"/>
      <c r="L5" s="63"/>
      <c r="M5" s="63"/>
      <c r="N5" s="63"/>
      <c r="O5" s="37" t="e">
        <f>PRODUCT(I5/N5)</f>
        <v>#DIV/0!</v>
      </c>
      <c r="P5" s="27"/>
      <c r="Q5" s="27"/>
      <c r="R5" s="27"/>
      <c r="S5" s="27"/>
      <c r="T5" s="27"/>
      <c r="U5" s="28">
        <v>3</v>
      </c>
      <c r="V5" s="28">
        <v>1</v>
      </c>
      <c r="W5" s="28">
        <v>4</v>
      </c>
      <c r="X5" s="28">
        <v>3</v>
      </c>
      <c r="Y5" s="28"/>
      <c r="Z5" s="27"/>
      <c r="AA5" s="27"/>
      <c r="AB5" s="27">
        <v>1</v>
      </c>
      <c r="AC5" s="27"/>
      <c r="AD5" s="27"/>
      <c r="AE5" s="27"/>
      <c r="AF5" s="64" t="s">
        <v>37</v>
      </c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1980</v>
      </c>
      <c r="C6" s="27" t="s">
        <v>38</v>
      </c>
      <c r="D6" s="29" t="s">
        <v>36</v>
      </c>
      <c r="E6" s="62">
        <v>7</v>
      </c>
      <c r="F6" s="27">
        <v>0</v>
      </c>
      <c r="G6" s="27">
        <v>6</v>
      </c>
      <c r="H6" s="27">
        <v>6</v>
      </c>
      <c r="I6" s="63"/>
      <c r="J6" s="63"/>
      <c r="K6" s="63"/>
      <c r="L6" s="63"/>
      <c r="M6" s="63"/>
      <c r="N6" s="63"/>
      <c r="O6" s="37" t="e">
        <f>PRODUCT(I6/N6)</f>
        <v>#DIV/0!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7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17" t="s">
        <v>9</v>
      </c>
      <c r="C7" s="18"/>
      <c r="D7" s="16"/>
      <c r="E7" s="19">
        <f>SUM(E4:E6)</f>
        <v>26</v>
      </c>
      <c r="F7" s="19">
        <f>SUM(F4:F6)</f>
        <v>2</v>
      </c>
      <c r="G7" s="19">
        <f>SUM(G4:G6)</f>
        <v>14</v>
      </c>
      <c r="H7" s="19">
        <f>SUM(H4:H6)</f>
        <v>16</v>
      </c>
      <c r="I7" s="19"/>
      <c r="J7" s="19"/>
      <c r="K7" s="19"/>
      <c r="L7" s="19"/>
      <c r="M7" s="19"/>
      <c r="N7" s="31"/>
      <c r="O7" s="32"/>
      <c r="P7" s="19">
        <f>SUM(P4:P6)</f>
        <v>0</v>
      </c>
      <c r="Q7" s="19">
        <f>SUM(Q4:Q6)</f>
        <v>0</v>
      </c>
      <c r="R7" s="19">
        <f>SUM(R4:R6)</f>
        <v>0</v>
      </c>
      <c r="S7" s="19">
        <f>SUM(S4:S6)</f>
        <v>0</v>
      </c>
      <c r="T7" s="19"/>
      <c r="U7" s="19">
        <f>SUM(U4:U6)</f>
        <v>5</v>
      </c>
      <c r="V7" s="19">
        <f>SUM(V4:V6)</f>
        <v>2</v>
      </c>
      <c r="W7" s="19">
        <f>SUM(W4:W6)</f>
        <v>8</v>
      </c>
      <c r="X7" s="19">
        <f>SUM(X4:X6)</f>
        <v>6</v>
      </c>
      <c r="Y7" s="19"/>
      <c r="Z7" s="19">
        <f t="shared" ref="Z7:AE7" si="0">SUM(Z4:Z6)</f>
        <v>0</v>
      </c>
      <c r="AA7" s="19">
        <f t="shared" si="0"/>
        <v>0</v>
      </c>
      <c r="AB7" s="19">
        <f t="shared" si="0"/>
        <v>1</v>
      </c>
      <c r="AC7" s="19">
        <f t="shared" si="0"/>
        <v>0</v>
      </c>
      <c r="AD7" s="19">
        <f t="shared" si="0"/>
        <v>0</v>
      </c>
      <c r="AE7" s="19">
        <f t="shared" si="0"/>
        <v>0</v>
      </c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9" t="s">
        <v>2</v>
      </c>
      <c r="C8" s="33"/>
      <c r="D8" s="34">
        <f>SUM(F7:H7)*5/3+(E7/3)+(Z7*25)+(AA7*25)+(AB7*15)+(AC7*25)+(AD7*20)+(AE7*15)</f>
        <v>77</v>
      </c>
      <c r="E8" s="1"/>
      <c r="F8" s="1"/>
      <c r="G8" s="1"/>
      <c r="H8" s="1"/>
      <c r="I8" s="1"/>
      <c r="J8" s="1"/>
      <c r="K8" s="1"/>
      <c r="L8" s="1"/>
      <c r="M8" s="1"/>
      <c r="N8" s="3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36"/>
      <c r="AE8" s="1"/>
      <c r="AF8" s="1"/>
      <c r="AG8" s="24"/>
      <c r="AH8" s="9"/>
      <c r="AI8" s="9"/>
      <c r="AJ8" s="9"/>
      <c r="AK8" s="9"/>
      <c r="AL8" s="9"/>
    </row>
    <row r="9" spans="1:38" s="10" customFormat="1" ht="15" customHeight="1" x14ac:dyDescent="0.25">
      <c r="A9" s="1"/>
      <c r="B9" s="1"/>
      <c r="C9" s="1"/>
      <c r="D9" s="25"/>
      <c r="E9" s="1"/>
      <c r="F9" s="1"/>
      <c r="G9" s="1"/>
      <c r="H9" s="1"/>
      <c r="I9" s="1"/>
      <c r="J9" s="1"/>
      <c r="K9" s="1"/>
      <c r="L9" s="1"/>
      <c r="M9" s="1"/>
      <c r="N9" s="35"/>
      <c r="O9" s="37"/>
      <c r="P9" s="1"/>
      <c r="Q9" s="38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9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3" t="s">
        <v>40</v>
      </c>
      <c r="C10" s="40"/>
      <c r="D10" s="40"/>
      <c r="E10" s="19" t="s">
        <v>4</v>
      </c>
      <c r="F10" s="19" t="s">
        <v>12</v>
      </c>
      <c r="G10" s="16" t="s">
        <v>13</v>
      </c>
      <c r="H10" s="19" t="s">
        <v>14</v>
      </c>
      <c r="I10" s="19" t="s">
        <v>3</v>
      </c>
      <c r="J10" s="1"/>
      <c r="K10" s="19" t="s">
        <v>22</v>
      </c>
      <c r="L10" s="19" t="s">
        <v>23</v>
      </c>
      <c r="M10" s="19" t="s">
        <v>24</v>
      </c>
      <c r="N10" s="31" t="s">
        <v>30</v>
      </c>
      <c r="O10" s="25"/>
      <c r="P10" s="41" t="s">
        <v>41</v>
      </c>
      <c r="Q10" s="13"/>
      <c r="R10" s="13"/>
      <c r="S10" s="13"/>
      <c r="T10" s="65"/>
      <c r="U10" s="65"/>
      <c r="V10" s="65"/>
      <c r="W10" s="65"/>
      <c r="X10" s="65"/>
      <c r="Y10" s="13"/>
      <c r="Z10" s="13"/>
      <c r="AA10" s="13"/>
      <c r="AB10" s="13"/>
      <c r="AC10" s="13"/>
      <c r="AD10" s="13"/>
      <c r="AE10" s="13"/>
      <c r="AF10" s="66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1" t="s">
        <v>15</v>
      </c>
      <c r="C11" s="13"/>
      <c r="D11" s="42"/>
      <c r="E11" s="27">
        <f>PRODUCT(E7)</f>
        <v>26</v>
      </c>
      <c r="F11" s="27">
        <f>PRODUCT(F7)</f>
        <v>2</v>
      </c>
      <c r="G11" s="27">
        <f>PRODUCT(G7)</f>
        <v>14</v>
      </c>
      <c r="H11" s="27">
        <f>PRODUCT(H7)</f>
        <v>16</v>
      </c>
      <c r="I11" s="27"/>
      <c r="J11" s="1"/>
      <c r="K11" s="43">
        <f>PRODUCT((F11+G11)/E11)</f>
        <v>0.61538461538461542</v>
      </c>
      <c r="L11" s="43">
        <f>PRODUCT(H11/E11)</f>
        <v>0.61538461538461542</v>
      </c>
      <c r="M11" s="43"/>
      <c r="N11" s="30"/>
      <c r="O11" s="25"/>
      <c r="P11" s="67" t="s">
        <v>42</v>
      </c>
      <c r="Q11" s="68"/>
      <c r="R11" s="68"/>
      <c r="S11" s="69" t="s">
        <v>47</v>
      </c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70" t="s">
        <v>43</v>
      </c>
      <c r="AE11" s="69"/>
      <c r="AF11" s="71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4" t="s">
        <v>16</v>
      </c>
      <c r="C12" s="45"/>
      <c r="D12" s="46"/>
      <c r="E12" s="27"/>
      <c r="F12" s="27"/>
      <c r="G12" s="27"/>
      <c r="H12" s="27"/>
      <c r="I12" s="27"/>
      <c r="J12" s="1"/>
      <c r="K12" s="43"/>
      <c r="L12" s="43"/>
      <c r="M12" s="43"/>
      <c r="N12" s="30"/>
      <c r="O12" s="25"/>
      <c r="P12" s="72" t="s">
        <v>44</v>
      </c>
      <c r="Q12" s="73"/>
      <c r="R12" s="73"/>
      <c r="S12" s="74" t="s">
        <v>47</v>
      </c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5" t="s">
        <v>43</v>
      </c>
      <c r="AE12" s="74"/>
      <c r="AF12" s="76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7" t="s">
        <v>17</v>
      </c>
      <c r="C13" s="48"/>
      <c r="D13" s="49"/>
      <c r="E13" s="28">
        <v>5</v>
      </c>
      <c r="F13" s="28">
        <v>2</v>
      </c>
      <c r="G13" s="28">
        <v>8</v>
      </c>
      <c r="H13" s="28">
        <v>6</v>
      </c>
      <c r="I13" s="28"/>
      <c r="J13" s="1"/>
      <c r="K13" s="50">
        <f>PRODUCT((F13+G13)/E13)</f>
        <v>2</v>
      </c>
      <c r="L13" s="50">
        <f>PRODUCT(H13/E13)</f>
        <v>1.2</v>
      </c>
      <c r="M13" s="50"/>
      <c r="N13" s="51"/>
      <c r="O13" s="25"/>
      <c r="P13" s="72" t="s">
        <v>45</v>
      </c>
      <c r="Q13" s="73"/>
      <c r="R13" s="73"/>
      <c r="S13" s="74" t="s">
        <v>47</v>
      </c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5" t="s">
        <v>43</v>
      </c>
      <c r="AE13" s="74"/>
      <c r="AF13" s="76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2" t="s">
        <v>18</v>
      </c>
      <c r="C14" s="53"/>
      <c r="D14" s="54"/>
      <c r="E14" s="19">
        <f>SUM(E11:E13)</f>
        <v>31</v>
      </c>
      <c r="F14" s="19">
        <f>SUM(F11:F13)</f>
        <v>4</v>
      </c>
      <c r="G14" s="19">
        <f>SUM(G11:G13)</f>
        <v>22</v>
      </c>
      <c r="H14" s="19">
        <f>SUM(H11:H13)</f>
        <v>22</v>
      </c>
      <c r="I14" s="19"/>
      <c r="J14" s="1"/>
      <c r="K14" s="55">
        <f>PRODUCT((F14+G14)/E14)</f>
        <v>0.83870967741935487</v>
      </c>
      <c r="L14" s="55">
        <f>PRODUCT(H14/E14)</f>
        <v>0.70967741935483875</v>
      </c>
      <c r="M14" s="55"/>
      <c r="N14" s="31"/>
      <c r="O14" s="25"/>
      <c r="P14" s="77" t="s">
        <v>46</v>
      </c>
      <c r="Q14" s="78"/>
      <c r="R14" s="78"/>
      <c r="S14" s="79" t="s">
        <v>49</v>
      </c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80" t="s">
        <v>48</v>
      </c>
      <c r="AE14" s="79"/>
      <c r="AF14" s="8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36"/>
      <c r="C15" s="36"/>
      <c r="D15" s="36"/>
      <c r="E15" s="36"/>
      <c r="F15" s="36"/>
      <c r="G15" s="36"/>
      <c r="H15" s="36"/>
      <c r="I15" s="36"/>
      <c r="J15" s="1"/>
      <c r="K15" s="36"/>
      <c r="L15" s="36"/>
      <c r="M15" s="36"/>
      <c r="N15" s="35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 t="s">
        <v>31</v>
      </c>
      <c r="C16" s="1"/>
      <c r="D16" s="61" t="s">
        <v>33</v>
      </c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s="57" customFormat="1" ht="15" customHeight="1" x14ac:dyDescent="0.2">
      <c r="A20" s="1"/>
      <c r="B20" s="1"/>
      <c r="C20" s="9"/>
      <c r="D20" s="1"/>
      <c r="E20" s="1"/>
      <c r="F20" s="1"/>
      <c r="G20" s="1"/>
      <c r="H20" s="1"/>
      <c r="I20" s="1"/>
      <c r="J20" s="1"/>
      <c r="K20" s="1"/>
      <c r="L20" s="1"/>
      <c r="M20" s="56"/>
      <c r="N20" s="56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s="57" customFormat="1" ht="15" customHeight="1" x14ac:dyDescent="0.2">
      <c r="A21" s="1"/>
      <c r="B21" s="1"/>
      <c r="C21" s="9"/>
      <c r="D21" s="1"/>
      <c r="E21" s="1"/>
      <c r="F21" s="1"/>
      <c r="G21" s="1"/>
      <c r="H21" s="1"/>
      <c r="I21" s="1"/>
      <c r="J21" s="1"/>
      <c r="K21" s="1"/>
      <c r="L21" s="1"/>
      <c r="M21" s="56"/>
      <c r="N21" s="56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s="57" customFormat="1" ht="15" customHeight="1" x14ac:dyDescent="0.2">
      <c r="A22" s="1"/>
      <c r="B22" s="1"/>
      <c r="C22" s="9"/>
      <c r="D22" s="1"/>
      <c r="E22" s="1"/>
      <c r="F22" s="1"/>
      <c r="G22" s="1"/>
      <c r="H22" s="1"/>
      <c r="I22" s="1"/>
      <c r="J22" s="1"/>
      <c r="K22" s="1"/>
      <c r="L22" s="1"/>
      <c r="M22" s="56"/>
      <c r="N22" s="56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s="57" customFormat="1" ht="15" customHeight="1" x14ac:dyDescent="0.2">
      <c r="A23" s="1"/>
      <c r="B23" s="1"/>
      <c r="C23" s="9"/>
      <c r="D23" s="1"/>
      <c r="E23" s="1"/>
      <c r="F23" s="1"/>
      <c r="G23" s="1"/>
      <c r="H23" s="1"/>
      <c r="I23" s="1"/>
      <c r="J23" s="1"/>
      <c r="K23" s="1"/>
      <c r="L23" s="1"/>
      <c r="M23" s="56"/>
      <c r="N23" s="56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s="57" customFormat="1" ht="15" customHeight="1" x14ac:dyDescent="0.2">
      <c r="A24" s="1"/>
      <c r="B24" s="1"/>
      <c r="C24" s="9"/>
      <c r="D24" s="1"/>
      <c r="E24" s="1"/>
      <c r="F24" s="1"/>
      <c r="G24" s="1"/>
      <c r="H24" s="1"/>
      <c r="I24" s="1"/>
      <c r="J24" s="1"/>
      <c r="K24" s="1"/>
      <c r="L24" s="1"/>
      <c r="M24" s="56"/>
      <c r="N24" s="56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s="57" customFormat="1" ht="15" customHeight="1" x14ac:dyDescent="0.2">
      <c r="A25" s="1"/>
      <c r="B25" s="1"/>
      <c r="C25" s="9"/>
      <c r="D25" s="1"/>
      <c r="E25" s="1"/>
      <c r="F25" s="1"/>
      <c r="G25" s="1"/>
      <c r="H25" s="1"/>
      <c r="I25" s="1"/>
      <c r="J25" s="1"/>
      <c r="K25" s="1"/>
      <c r="L25" s="1"/>
      <c r="M25" s="56"/>
      <c r="N25" s="56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s="57" customFormat="1" ht="15" customHeight="1" x14ac:dyDescent="0.2">
      <c r="A26" s="1"/>
      <c r="B26" s="1"/>
      <c r="C26" s="9"/>
      <c r="D26" s="1"/>
      <c r="E26" s="1"/>
      <c r="F26" s="1"/>
      <c r="G26" s="1"/>
      <c r="H26" s="1"/>
      <c r="I26" s="1"/>
      <c r="J26" s="1"/>
      <c r="K26" s="1"/>
      <c r="L26" s="1"/>
      <c r="M26" s="56"/>
      <c r="N26" s="56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s="57" customFormat="1" ht="15" customHeight="1" x14ac:dyDescent="0.2">
      <c r="A27" s="1"/>
      <c r="B27" s="1"/>
      <c r="C27" s="9"/>
      <c r="D27" s="1"/>
      <c r="E27" s="1"/>
      <c r="F27" s="1"/>
      <c r="G27" s="1"/>
      <c r="H27" s="1"/>
      <c r="I27" s="1"/>
      <c r="J27" s="1"/>
      <c r="K27" s="1"/>
      <c r="L27" s="1"/>
      <c r="M27" s="56"/>
      <c r="N27" s="56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s="57" customFormat="1" ht="15" customHeight="1" x14ac:dyDescent="0.2">
      <c r="A28" s="1"/>
      <c r="B28" s="1"/>
      <c r="C28" s="9"/>
      <c r="D28" s="1"/>
      <c r="E28" s="1"/>
      <c r="F28" s="1"/>
      <c r="G28" s="1"/>
      <c r="H28" s="1"/>
      <c r="I28" s="1"/>
      <c r="J28" s="1"/>
      <c r="K28" s="1"/>
      <c r="L28" s="1"/>
      <c r="M28" s="56"/>
      <c r="N28" s="56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s="57" customFormat="1" ht="15" customHeight="1" x14ac:dyDescent="0.2">
      <c r="A29" s="1"/>
      <c r="B29" s="1"/>
      <c r="C29" s="9"/>
      <c r="D29" s="1"/>
      <c r="E29" s="1"/>
      <c r="F29" s="1"/>
      <c r="G29" s="1"/>
      <c r="H29" s="1"/>
      <c r="I29" s="1"/>
      <c r="J29" s="1"/>
      <c r="K29" s="1"/>
      <c r="L29" s="1"/>
      <c r="M29" s="56"/>
      <c r="N29" s="56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s="57" customFormat="1" ht="15" customHeight="1" x14ac:dyDescent="0.2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s="57" customFormat="1" ht="15" customHeight="1" x14ac:dyDescent="0.2">
      <c r="A31" s="1"/>
      <c r="B31" s="1"/>
      <c r="C31" s="9"/>
      <c r="D31" s="1"/>
      <c r="E31" s="1"/>
      <c r="F31" s="1"/>
      <c r="G31" s="1"/>
      <c r="H31" s="1"/>
      <c r="I31" s="1"/>
      <c r="J31" s="1"/>
      <c r="K31" s="1"/>
      <c r="L31" s="1"/>
      <c r="M31" s="56"/>
      <c r="N31" s="56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s="57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9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6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9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6"/>
      <c r="N38" s="56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9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9"/>
      <c r="AH39" s="57"/>
      <c r="AI39" s="57"/>
      <c r="AJ39" s="57"/>
      <c r="AK39" s="57"/>
      <c r="AL39" s="57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  <c r="AH40" s="57"/>
      <c r="AI40" s="57"/>
      <c r="AJ40" s="57"/>
      <c r="AK40" s="57"/>
      <c r="AL40" s="57"/>
    </row>
    <row r="41" spans="1:38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</row>
    <row r="43" spans="1:38" ht="15" customHeight="1" x14ac:dyDescent="0.25">
      <c r="A43" s="5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5"/>
      <c r="O43" s="25"/>
      <c r="P43" s="1"/>
      <c r="Q43" s="38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</row>
    <row r="44" spans="1:38" ht="15" customHeight="1" x14ac:dyDescent="0.25">
      <c r="A44" s="58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56"/>
      <c r="N44" s="35"/>
      <c r="O44" s="25"/>
      <c r="P44" s="1"/>
      <c r="Q44" s="38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</row>
    <row r="45" spans="1:38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9"/>
    </row>
    <row r="46" spans="1:38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8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8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2:32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5" customHeight="1" x14ac:dyDescent="0.25"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5" customHeight="1" x14ac:dyDescent="0.25"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5" customHeight="1" x14ac:dyDescent="0.25"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5" customHeight="1" x14ac:dyDescent="0.25"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5" customHeight="1" x14ac:dyDescent="0.25"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9:32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9:32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9:32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9:32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9:32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9:32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9:32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9:32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9:32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9:32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9:32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9:32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9:32" ht="15" customHeight="1" x14ac:dyDescent="0.25"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9:32" ht="15" customHeight="1" x14ac:dyDescent="0.25"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9:32" ht="15" customHeight="1" x14ac:dyDescent="0.25"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9:32" ht="15" customHeight="1" x14ac:dyDescent="0.25"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2019-01-27T19:29:08Z</dcterms:modified>
</cp:coreProperties>
</file>