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M10" i="2"/>
  <c r="I10" i="2"/>
  <c r="G10" i="2"/>
  <c r="H21" i="1" l="1"/>
  <c r="N21" i="1"/>
  <c r="M21" i="1"/>
  <c r="L21" i="1"/>
  <c r="K21" i="1"/>
  <c r="J21" i="1"/>
  <c r="I21" i="1"/>
  <c r="G21" i="1"/>
  <c r="F21" i="1"/>
  <c r="E21" i="1"/>
  <c r="D22" i="1" l="1"/>
</calcChain>
</file>

<file path=xl/sharedStrings.xml><?xml version="1.0" encoding="utf-8"?>
<sst xmlns="http://schemas.openxmlformats.org/spreadsheetml/2006/main" count="116" uniqueCount="81">
  <si>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</si>
  <si>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</si>
  <si>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</si>
  <si>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</si>
  <si>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</si>
  <si>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</si>
  <si>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</si>
  <si>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</si>
  <si>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</si>
  <si>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</si>
  <si>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</si>
  <si>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</si>
  <si>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</si>
  <si>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</si>
  <si>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</si>
  <si>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</si>
  <si>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</si>
  <si>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</si>
  <si>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3.-4.</t>
  </si>
  <si>
    <t>7.-8.</t>
  </si>
  <si>
    <t>5.-6.</t>
  </si>
  <si>
    <t>5.</t>
  </si>
  <si>
    <t>3.</t>
  </si>
  <si>
    <t>Viljo Pyykkö</t>
  </si>
  <si>
    <t>8.</t>
  </si>
  <si>
    <t>VPL</t>
  </si>
  <si>
    <t>LMV</t>
  </si>
  <si>
    <t>PT</t>
  </si>
  <si>
    <t>LMV = Lahden Mailaveikot  (1929)</t>
  </si>
  <si>
    <t>Kiri</t>
  </si>
  <si>
    <t>8.-10.</t>
  </si>
  <si>
    <t>PuMu</t>
  </si>
  <si>
    <t>Kiri = Jyväskylän Kiri  (1930)</t>
  </si>
  <si>
    <t>KaHa</t>
  </si>
  <si>
    <t>välisarja</t>
  </si>
  <si>
    <t>KaHa = Katajanokan Haukat  (1929)</t>
  </si>
  <si>
    <t>VPL = Viipurin Pallonlyöjät  (1926),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</si>
  <si>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</si>
  <si>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</si>
  <si>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</si>
  <si>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</si>
  <si>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</si>
  <si>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</si>
  <si>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</si>
  <si>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</si>
  <si>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</si>
  <si>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</si>
  <si>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</si>
  <si>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</si>
  <si>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</si>
  <si>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</si>
  <si>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</si>
  <si>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</si>
  <si>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</si>
  <si>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</si>
  <si>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</si>
  <si>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</si>
  <si>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3v</t>
  </si>
  <si>
    <t>Osmo Kupiainen</t>
  </si>
  <si>
    <t>01.10. 1933  Hesperia, Helsinki</t>
  </si>
  <si>
    <t xml:space="preserve">  2-3</t>
  </si>
  <si>
    <t>1v</t>
  </si>
  <si>
    <t>07.10. 1934  Hesperia, Helsinki</t>
  </si>
  <si>
    <t xml:space="preserve">  6-3</t>
  </si>
  <si>
    <t>06.10. 1935  Eläintarha, Helsinki</t>
  </si>
  <si>
    <t xml:space="preserve">  3-1</t>
  </si>
  <si>
    <t>vai</t>
  </si>
  <si>
    <t>04.10. 1936  Hesperia, Helsinki</t>
  </si>
  <si>
    <t>19.09. 1937  Hesperia, Helsinki</t>
  </si>
  <si>
    <t xml:space="preserve">  2-6</t>
  </si>
  <si>
    <t>Länsi</t>
  </si>
  <si>
    <t>Ikä ensimmäisessä ottelussa</t>
  </si>
  <si>
    <t>22 v  2 kk  6 pv</t>
  </si>
  <si>
    <t xml:space="preserve"> ITÄ - LÄNSI - KORTTI</t>
  </si>
  <si>
    <t>1.</t>
  </si>
  <si>
    <t>suomensarja</t>
  </si>
  <si>
    <t>Arvio; Löi 10% ja toi 11% joukkueensa juoksuista 1930-1938.</t>
  </si>
  <si>
    <t>Kullervo Pellinen</t>
  </si>
  <si>
    <t>PT = Helsingin Pallo-Toverit  (1922)</t>
  </si>
  <si>
    <t>PuMu = Helsingin Puna-Mustat  (1941)</t>
  </si>
  <si>
    <t>26.7.1910   Joensuu     -     30.1.1997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</si>
</sst>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5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5.140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80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1930</v>
      </c>
      <c r="C4" s="22" t="s">
        <v>30</v>
      </c>
      <c r="D4" s="23" t="s">
        <v>25</v>
      </c>
      <c r="E4" s="111">
        <v>4</v>
      </c>
      <c r="F4" s="111">
        <v>0</v>
      </c>
      <c r="G4" s="111">
        <v>5</v>
      </c>
      <c r="H4" s="111">
        <v>6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5">
      <c r="A5" s="1"/>
      <c r="B5" s="22">
        <v>1931</v>
      </c>
      <c r="C5" s="22" t="s">
        <v>21</v>
      </c>
      <c r="D5" s="23" t="s">
        <v>25</v>
      </c>
      <c r="E5" s="111">
        <v>6</v>
      </c>
      <c r="F5" s="111">
        <v>0</v>
      </c>
      <c r="G5" s="22">
        <v>3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22">
        <v>1932</v>
      </c>
      <c r="C6" s="22" t="s">
        <v>20</v>
      </c>
      <c r="D6" s="23" t="s">
        <v>25</v>
      </c>
      <c r="E6" s="111">
        <v>6</v>
      </c>
      <c r="F6" s="111">
        <v>0</v>
      </c>
      <c r="G6" s="111">
        <v>2</v>
      </c>
      <c r="H6" s="22">
        <v>5</v>
      </c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5">
      <c r="A7" s="1"/>
      <c r="B7" s="22">
        <v>1933</v>
      </c>
      <c r="C7" s="24" t="s">
        <v>18</v>
      </c>
      <c r="D7" s="23" t="s">
        <v>25</v>
      </c>
      <c r="E7" s="111">
        <v>6</v>
      </c>
      <c r="F7" s="111">
        <v>0</v>
      </c>
      <c r="G7" s="111">
        <v>3</v>
      </c>
      <c r="H7" s="111">
        <v>3</v>
      </c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5">
      <c r="A8" s="1"/>
      <c r="B8" s="22">
        <v>1934</v>
      </c>
      <c r="C8" s="22" t="s">
        <v>19</v>
      </c>
      <c r="D8" s="23" t="s">
        <v>25</v>
      </c>
      <c r="E8" s="111">
        <v>10</v>
      </c>
      <c r="F8" s="111">
        <v>0</v>
      </c>
      <c r="G8" s="111">
        <v>5</v>
      </c>
      <c r="H8" s="111">
        <v>5</v>
      </c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5">
      <c r="A9" s="1"/>
      <c r="B9" s="22">
        <v>1935</v>
      </c>
      <c r="C9" s="22" t="s">
        <v>18</v>
      </c>
      <c r="D9" s="23" t="s">
        <v>26</v>
      </c>
      <c r="E9" s="111">
        <v>10</v>
      </c>
      <c r="F9" s="111">
        <v>0</v>
      </c>
      <c r="G9" s="111">
        <v>5</v>
      </c>
      <c r="H9" s="111">
        <v>5</v>
      </c>
      <c r="I9" s="22">
        <v>1</v>
      </c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5">
      <c r="A10" s="1"/>
      <c r="B10" s="22">
        <v>1936</v>
      </c>
      <c r="C10" s="22" t="s">
        <v>18</v>
      </c>
      <c r="D10" s="23" t="s">
        <v>26</v>
      </c>
      <c r="E10" s="111">
        <v>10</v>
      </c>
      <c r="F10" s="111">
        <v>0</v>
      </c>
      <c r="G10" s="111">
        <v>5</v>
      </c>
      <c r="H10" s="111">
        <v>6</v>
      </c>
      <c r="I10" s="22">
        <v>1</v>
      </c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5">
      <c r="A11" s="1"/>
      <c r="B11" s="22">
        <v>1937</v>
      </c>
      <c r="C11" s="22" t="s">
        <v>20</v>
      </c>
      <c r="D11" s="23" t="s">
        <v>27</v>
      </c>
      <c r="E11" s="111">
        <v>10</v>
      </c>
      <c r="F11" s="111">
        <v>0</v>
      </c>
      <c r="G11" s="111">
        <v>5</v>
      </c>
      <c r="H11" s="111">
        <v>6</v>
      </c>
      <c r="I11" s="22">
        <v>1</v>
      </c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5">
      <c r="A12" s="1"/>
      <c r="B12" s="22">
        <v>1938</v>
      </c>
      <c r="C12" s="22" t="s">
        <v>18</v>
      </c>
      <c r="D12" s="23" t="s">
        <v>27</v>
      </c>
      <c r="E12" s="111">
        <v>10</v>
      </c>
      <c r="F12" s="111">
        <v>0</v>
      </c>
      <c r="G12" s="111">
        <v>5</v>
      </c>
      <c r="H12" s="111">
        <v>6</v>
      </c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1939</v>
      </c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43">
        <v>1940</v>
      </c>
      <c r="C14" s="43" t="s">
        <v>22</v>
      </c>
      <c r="D14" s="45" t="s">
        <v>33</v>
      </c>
      <c r="E14" s="43"/>
      <c r="F14" s="44" t="s">
        <v>34</v>
      </c>
      <c r="G14" s="43"/>
      <c r="H14" s="43"/>
      <c r="I14" s="43"/>
      <c r="J14" s="43"/>
      <c r="K14" s="43"/>
      <c r="L14" s="43"/>
      <c r="M14" s="43"/>
      <c r="N14" s="43"/>
      <c r="O14" s="16"/>
      <c r="P14" s="20"/>
    </row>
    <row r="15" spans="1:16" s="21" customFormat="1" ht="15" customHeight="1" x14ac:dyDescent="0.2">
      <c r="A15" s="1"/>
      <c r="B15" s="27">
        <v>1941</v>
      </c>
      <c r="C15" s="28"/>
      <c r="D15" s="29" t="s">
        <v>31</v>
      </c>
      <c r="E15" s="27"/>
      <c r="F15" s="30" t="s">
        <v>16</v>
      </c>
      <c r="G15" s="27"/>
      <c r="H15" s="27"/>
      <c r="I15" s="27"/>
      <c r="J15" s="27"/>
      <c r="K15" s="31"/>
      <c r="L15" s="32"/>
      <c r="M15" s="33"/>
      <c r="N15" s="27"/>
      <c r="O15" s="16"/>
      <c r="P15" s="20"/>
    </row>
    <row r="16" spans="1:16" s="21" customFormat="1" ht="15" customHeight="1" x14ac:dyDescent="0.2">
      <c r="A16" s="1"/>
      <c r="B16" s="22">
        <v>1942</v>
      </c>
      <c r="C16" s="24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1943</v>
      </c>
      <c r="C17" s="24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27">
        <v>1944</v>
      </c>
      <c r="C18" s="28"/>
      <c r="D18" s="29"/>
      <c r="E18" s="27"/>
      <c r="F18" s="30" t="s">
        <v>16</v>
      </c>
      <c r="G18" s="27"/>
      <c r="H18" s="27"/>
      <c r="I18" s="27"/>
      <c r="J18" s="27"/>
      <c r="K18" s="32"/>
      <c r="L18" s="32"/>
      <c r="M18" s="33"/>
      <c r="N18" s="27"/>
      <c r="O18" s="16"/>
      <c r="P18" s="20"/>
    </row>
    <row r="19" spans="1:16" s="21" customFormat="1" ht="15" customHeight="1" x14ac:dyDescent="0.2">
      <c r="A19" s="1"/>
      <c r="B19" s="43">
        <v>1945</v>
      </c>
      <c r="C19" s="43" t="s">
        <v>74</v>
      </c>
      <c r="D19" s="45" t="s">
        <v>29</v>
      </c>
      <c r="E19" s="45"/>
      <c r="F19" s="108" t="s">
        <v>75</v>
      </c>
      <c r="G19" s="109"/>
      <c r="H19" s="110"/>
      <c r="I19" s="45"/>
      <c r="J19" s="45"/>
      <c r="K19" s="45"/>
      <c r="L19" s="45"/>
      <c r="M19" s="45"/>
      <c r="N19" s="45"/>
      <c r="O19" s="16"/>
      <c r="P19" s="20"/>
    </row>
    <row r="20" spans="1:16" s="21" customFormat="1" ht="15" customHeight="1" x14ac:dyDescent="0.2">
      <c r="A20" s="1"/>
      <c r="B20" s="22">
        <v>1946</v>
      </c>
      <c r="C20" s="22" t="s">
        <v>24</v>
      </c>
      <c r="D20" s="23" t="s">
        <v>29</v>
      </c>
      <c r="E20" s="22">
        <v>11</v>
      </c>
      <c r="F20" s="22">
        <v>0</v>
      </c>
      <c r="G20" s="22">
        <v>9</v>
      </c>
      <c r="H20" s="22">
        <v>3</v>
      </c>
      <c r="I20" s="22"/>
      <c r="J20" s="22"/>
      <c r="K20" s="22"/>
      <c r="L20" s="22"/>
      <c r="M20" s="22"/>
      <c r="N20" s="22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N21" si="0">SUM(E4:E20)</f>
        <v>83</v>
      </c>
      <c r="F21" s="17">
        <f t="shared" si="0"/>
        <v>0</v>
      </c>
      <c r="G21" s="17">
        <f t="shared" si="0"/>
        <v>47</v>
      </c>
      <c r="H21" s="17">
        <f t="shared" si="0"/>
        <v>48</v>
      </c>
      <c r="I21" s="17">
        <f t="shared" si="0"/>
        <v>6</v>
      </c>
      <c r="J21" s="17">
        <f t="shared" si="0"/>
        <v>0</v>
      </c>
      <c r="K21" s="17">
        <f t="shared" si="0"/>
        <v>0</v>
      </c>
      <c r="L21" s="17">
        <f t="shared" si="0"/>
        <v>0</v>
      </c>
      <c r="M21" s="17">
        <f t="shared" si="0"/>
        <v>0</v>
      </c>
      <c r="N21" s="17">
        <f t="shared" si="0"/>
        <v>4</v>
      </c>
      <c r="O21" s="16"/>
      <c r="P21" s="20"/>
    </row>
    <row r="22" spans="1:16" s="21" customFormat="1" ht="15" customHeight="1" x14ac:dyDescent="0.2">
      <c r="A22" s="1"/>
      <c r="B22" s="25" t="s">
        <v>2</v>
      </c>
      <c r="C22" s="26"/>
      <c r="D22" s="34">
        <f>SUM(E21/3+F21*5/3+G21*5/3+H21*5/3+I21*25+J21*25+K21*15+L21*25+M21*20+N21*15)</f>
        <v>396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3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7"/>
      <c r="P23" s="20"/>
    </row>
    <row r="24" spans="1:16" ht="15" customHeight="1" x14ac:dyDescent="0.2">
      <c r="B24" s="46" t="s">
        <v>17</v>
      </c>
      <c r="C24" s="46"/>
      <c r="D24" s="46" t="s">
        <v>36</v>
      </c>
      <c r="E24" s="1"/>
      <c r="F24" s="1"/>
      <c r="G24" s="1"/>
      <c r="H24" s="1"/>
      <c r="I24" s="1"/>
      <c r="J24" s="1"/>
      <c r="K24" s="1"/>
      <c r="L24" s="1"/>
      <c r="M24" s="36"/>
      <c r="N24" s="1"/>
      <c r="O24" s="38"/>
      <c r="P24" s="20"/>
    </row>
    <row r="25" spans="1:16" ht="15" customHeight="1" x14ac:dyDescent="0.25">
      <c r="B25" s="47"/>
      <c r="C25" s="46"/>
      <c r="D25" s="46" t="s">
        <v>28</v>
      </c>
      <c r="E25" s="1"/>
      <c r="F25" s="36"/>
      <c r="G25" s="36"/>
      <c r="H25" s="36"/>
      <c r="I25" s="36"/>
      <c r="J25" s="36"/>
      <c r="K25" s="36"/>
      <c r="L25" s="36"/>
      <c r="M25" s="36"/>
      <c r="N25" s="36"/>
      <c r="O25" s="39"/>
      <c r="P25" s="20"/>
    </row>
    <row r="26" spans="1:16" ht="15" customHeight="1" x14ac:dyDescent="0.2">
      <c r="B26" s="47"/>
      <c r="C26" s="46"/>
      <c r="D26" s="46" t="s">
        <v>78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38"/>
      <c r="P26" s="20"/>
    </row>
    <row r="27" spans="1:16" ht="15" customHeight="1" x14ac:dyDescent="0.2">
      <c r="B27" s="47"/>
      <c r="C27" s="46"/>
      <c r="D27" s="46" t="s">
        <v>35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38"/>
      <c r="P27" s="20"/>
    </row>
    <row r="28" spans="1:16" ht="15" customHeight="1" x14ac:dyDescent="0.2">
      <c r="B28" s="48"/>
      <c r="C28" s="46"/>
      <c r="D28" s="46" t="s">
        <v>79</v>
      </c>
      <c r="E28" s="1"/>
      <c r="F28" s="1"/>
      <c r="G28" s="1"/>
      <c r="H28" s="1"/>
      <c r="I28" s="1"/>
      <c r="J28" s="1"/>
      <c r="K28" s="1"/>
      <c r="L28" s="1"/>
      <c r="M28" s="36"/>
      <c r="N28" s="1"/>
      <c r="O28" s="38"/>
      <c r="P28" s="20"/>
    </row>
    <row r="29" spans="1:16" ht="15" customHeight="1" x14ac:dyDescent="0.2">
      <c r="B29" s="49"/>
      <c r="C29" s="50"/>
      <c r="D29" s="46" t="s">
        <v>32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16" ht="15" customHeight="1" x14ac:dyDescent="0.2">
      <c r="B31" s="1"/>
      <c r="C31" s="8"/>
      <c r="D31" s="49" t="s">
        <v>76</v>
      </c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38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40" customWidth="1"/>
    <col min="3" max="3" width="21.5703125" style="41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41" customWidth="1"/>
    <col min="12" max="12" width="6" style="41" customWidth="1"/>
    <col min="13" max="21" width="5.28515625" style="41" customWidth="1"/>
    <col min="22" max="22" width="9" style="41" customWidth="1"/>
    <col min="23" max="23" width="19.42578125" style="104" customWidth="1"/>
    <col min="24" max="24" width="9.7109375" style="41" customWidth="1"/>
    <col min="25" max="30" width="9.140625" style="105"/>
  </cols>
  <sheetData>
    <row r="1" spans="1:30" ht="18.75" x14ac:dyDescent="0.3">
      <c r="A1" s="8"/>
      <c r="B1" s="107" t="s">
        <v>73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106" t="s">
        <v>23</v>
      </c>
      <c r="C2" s="5" t="s">
        <v>80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57"/>
      <c r="Y2" s="54"/>
      <c r="Z2" s="54"/>
      <c r="AA2" s="54"/>
      <c r="AB2" s="54"/>
      <c r="AC2" s="54"/>
      <c r="AD2" s="54"/>
    </row>
    <row r="3" spans="1:30" x14ac:dyDescent="0.25">
      <c r="A3" s="8"/>
      <c r="B3" s="58" t="s">
        <v>37</v>
      </c>
      <c r="C3" s="19" t="s">
        <v>38</v>
      </c>
      <c r="D3" s="59" t="s">
        <v>39</v>
      </c>
      <c r="E3" s="60" t="s">
        <v>1</v>
      </c>
      <c r="F3" s="36"/>
      <c r="G3" s="61" t="s">
        <v>40</v>
      </c>
      <c r="H3" s="62" t="s">
        <v>41</v>
      </c>
      <c r="I3" s="62" t="s">
        <v>42</v>
      </c>
      <c r="J3" s="18" t="s">
        <v>43</v>
      </c>
      <c r="K3" s="63" t="s">
        <v>44</v>
      </c>
      <c r="L3" s="63" t="s">
        <v>45</v>
      </c>
      <c r="M3" s="61" t="s">
        <v>46</v>
      </c>
      <c r="N3" s="61" t="s">
        <v>47</v>
      </c>
      <c r="O3" s="62" t="s">
        <v>48</v>
      </c>
      <c r="P3" s="61" t="s">
        <v>41</v>
      </c>
      <c r="Q3" s="61" t="s">
        <v>49</v>
      </c>
      <c r="R3" s="61">
        <v>1</v>
      </c>
      <c r="S3" s="61">
        <v>2</v>
      </c>
      <c r="T3" s="61">
        <v>3</v>
      </c>
      <c r="U3" s="61" t="s">
        <v>50</v>
      </c>
      <c r="V3" s="18" t="s">
        <v>51</v>
      </c>
      <c r="W3" s="16" t="s">
        <v>52</v>
      </c>
      <c r="X3" s="16" t="s">
        <v>53</v>
      </c>
      <c r="Y3" s="54"/>
      <c r="Z3" s="54"/>
      <c r="AA3" s="54"/>
      <c r="AB3" s="54"/>
      <c r="AC3" s="54"/>
      <c r="AD3" s="54"/>
    </row>
    <row r="4" spans="1:30" x14ac:dyDescent="0.25">
      <c r="A4" s="20"/>
      <c r="B4" s="64" t="s">
        <v>54</v>
      </c>
      <c r="C4" s="65" t="s">
        <v>55</v>
      </c>
      <c r="D4" s="66" t="s">
        <v>56</v>
      </c>
      <c r="E4" s="67" t="s">
        <v>25</v>
      </c>
      <c r="F4" s="36"/>
      <c r="G4" s="68"/>
      <c r="H4" s="68"/>
      <c r="I4" s="69">
        <v>1</v>
      </c>
      <c r="J4" s="70" t="s">
        <v>57</v>
      </c>
      <c r="K4" s="70"/>
      <c r="L4" s="70"/>
      <c r="M4" s="70">
        <v>1</v>
      </c>
      <c r="N4" s="70"/>
      <c r="O4" s="68"/>
      <c r="P4" s="69"/>
      <c r="Q4" s="68"/>
      <c r="R4" s="69"/>
      <c r="S4" s="69"/>
      <c r="T4" s="69"/>
      <c r="U4" s="69"/>
      <c r="V4" s="71"/>
      <c r="W4" s="64" t="s">
        <v>58</v>
      </c>
      <c r="X4" s="68">
        <v>2000</v>
      </c>
      <c r="Y4" s="54"/>
      <c r="Z4" s="54"/>
      <c r="AA4" s="54"/>
      <c r="AB4" s="54"/>
      <c r="AC4" s="54"/>
      <c r="AD4" s="54"/>
    </row>
    <row r="5" spans="1:30" x14ac:dyDescent="0.25">
      <c r="A5" s="20"/>
      <c r="B5" s="64" t="s">
        <v>59</v>
      </c>
      <c r="C5" s="65" t="s">
        <v>60</v>
      </c>
      <c r="D5" s="66" t="s">
        <v>56</v>
      </c>
      <c r="E5" s="67" t="s">
        <v>25</v>
      </c>
      <c r="F5" s="36"/>
      <c r="G5" s="68"/>
      <c r="H5" s="68"/>
      <c r="I5" s="69">
        <v>1</v>
      </c>
      <c r="J5" s="70" t="s">
        <v>61</v>
      </c>
      <c r="K5" s="70">
        <v>3</v>
      </c>
      <c r="L5" s="70"/>
      <c r="M5" s="70">
        <v>1</v>
      </c>
      <c r="N5" s="70"/>
      <c r="O5" s="68"/>
      <c r="P5" s="69">
        <v>1</v>
      </c>
      <c r="Q5" s="68"/>
      <c r="R5" s="69"/>
      <c r="S5" s="69"/>
      <c r="T5" s="69"/>
      <c r="U5" s="69"/>
      <c r="V5" s="71"/>
      <c r="W5" s="64" t="s">
        <v>58</v>
      </c>
      <c r="X5" s="68">
        <v>4000</v>
      </c>
      <c r="Y5" s="54"/>
      <c r="Z5" s="54"/>
      <c r="AA5" s="54"/>
      <c r="AB5" s="54"/>
      <c r="AC5" s="54"/>
      <c r="AD5" s="54"/>
    </row>
    <row r="6" spans="1:30" x14ac:dyDescent="0.25">
      <c r="A6" s="20"/>
      <c r="B6" s="64" t="s">
        <v>62</v>
      </c>
      <c r="C6" s="65" t="s">
        <v>63</v>
      </c>
      <c r="D6" s="66" t="s">
        <v>56</v>
      </c>
      <c r="E6" s="67" t="s">
        <v>25</v>
      </c>
      <c r="F6" s="36"/>
      <c r="G6" s="68">
        <v>1</v>
      </c>
      <c r="H6" s="68"/>
      <c r="I6" s="69"/>
      <c r="J6" s="70" t="s">
        <v>61</v>
      </c>
      <c r="K6" s="70"/>
      <c r="L6" s="70"/>
      <c r="M6" s="70">
        <v>1</v>
      </c>
      <c r="N6" s="70"/>
      <c r="O6" s="68"/>
      <c r="P6" s="69"/>
      <c r="Q6" s="68"/>
      <c r="R6" s="69"/>
      <c r="S6" s="69"/>
      <c r="T6" s="69"/>
      <c r="U6" s="69"/>
      <c r="V6" s="71"/>
      <c r="W6" s="64" t="s">
        <v>58</v>
      </c>
      <c r="X6" s="68">
        <v>6000</v>
      </c>
      <c r="Y6" s="54"/>
      <c r="Z6" s="54"/>
      <c r="AA6" s="54"/>
      <c r="AB6" s="54"/>
      <c r="AC6" s="54"/>
      <c r="AD6" s="54"/>
    </row>
    <row r="7" spans="1:30" x14ac:dyDescent="0.25">
      <c r="A7" s="20"/>
      <c r="B7" s="64" t="s">
        <v>64</v>
      </c>
      <c r="C7" s="65" t="s">
        <v>65</v>
      </c>
      <c r="D7" s="66" t="s">
        <v>56</v>
      </c>
      <c r="E7" s="67" t="s">
        <v>26</v>
      </c>
      <c r="F7" s="36"/>
      <c r="G7" s="68">
        <v>1</v>
      </c>
      <c r="H7" s="68"/>
      <c r="I7" s="69"/>
      <c r="J7" s="70"/>
      <c r="K7" s="70" t="s">
        <v>66</v>
      </c>
      <c r="L7" s="70"/>
      <c r="M7" s="70">
        <v>1</v>
      </c>
      <c r="N7" s="70"/>
      <c r="O7" s="68"/>
      <c r="P7" s="69"/>
      <c r="Q7" s="68"/>
      <c r="R7" s="69"/>
      <c r="S7" s="69"/>
      <c r="T7" s="69"/>
      <c r="U7" s="69"/>
      <c r="V7" s="71"/>
      <c r="W7" s="64" t="s">
        <v>58</v>
      </c>
      <c r="X7" s="68">
        <v>5500</v>
      </c>
      <c r="Y7" s="54"/>
      <c r="Z7" s="54"/>
      <c r="AA7" s="54"/>
      <c r="AB7" s="54"/>
      <c r="AC7" s="54"/>
      <c r="AD7" s="54"/>
    </row>
    <row r="8" spans="1:30" x14ac:dyDescent="0.25">
      <c r="A8" s="20"/>
      <c r="B8" s="64" t="s">
        <v>67</v>
      </c>
      <c r="C8" s="65" t="s">
        <v>60</v>
      </c>
      <c r="D8" s="66" t="s">
        <v>56</v>
      </c>
      <c r="E8" s="67" t="s">
        <v>26</v>
      </c>
      <c r="F8" s="36"/>
      <c r="G8" s="68"/>
      <c r="H8" s="68"/>
      <c r="I8" s="69">
        <v>1</v>
      </c>
      <c r="J8" s="70"/>
      <c r="K8" s="70" t="s">
        <v>66</v>
      </c>
      <c r="L8" s="70"/>
      <c r="M8" s="70">
        <v>1</v>
      </c>
      <c r="N8" s="70"/>
      <c r="O8" s="68"/>
      <c r="P8" s="69"/>
      <c r="Q8" s="68"/>
      <c r="R8" s="69"/>
      <c r="S8" s="69"/>
      <c r="T8" s="69"/>
      <c r="U8" s="69"/>
      <c r="V8" s="71"/>
      <c r="W8" s="64" t="s">
        <v>58</v>
      </c>
      <c r="X8" s="68">
        <v>500</v>
      </c>
      <c r="Y8" s="54"/>
      <c r="Z8" s="54"/>
      <c r="AA8" s="54"/>
      <c r="AB8" s="54"/>
      <c r="AC8" s="54"/>
      <c r="AD8" s="54"/>
    </row>
    <row r="9" spans="1:30" x14ac:dyDescent="0.25">
      <c r="A9" s="20"/>
      <c r="B9" s="72" t="s">
        <v>68</v>
      </c>
      <c r="C9" s="73" t="s">
        <v>69</v>
      </c>
      <c r="D9" s="74" t="s">
        <v>70</v>
      </c>
      <c r="E9" s="75" t="s">
        <v>27</v>
      </c>
      <c r="F9" s="36"/>
      <c r="G9" s="76">
        <v>1</v>
      </c>
      <c r="H9" s="76"/>
      <c r="I9" s="77"/>
      <c r="J9" s="78"/>
      <c r="K9" s="78" t="s">
        <v>66</v>
      </c>
      <c r="L9" s="78"/>
      <c r="M9" s="78">
        <v>1</v>
      </c>
      <c r="N9" s="78"/>
      <c r="O9" s="76"/>
      <c r="P9" s="77"/>
      <c r="Q9" s="76"/>
      <c r="R9" s="77"/>
      <c r="S9" s="77"/>
      <c r="T9" s="77"/>
      <c r="U9" s="77"/>
      <c r="V9" s="79"/>
      <c r="W9" s="72" t="s">
        <v>77</v>
      </c>
      <c r="X9" s="76">
        <v>3000</v>
      </c>
      <c r="Y9" s="54"/>
      <c r="Z9" s="54"/>
      <c r="AA9" s="54"/>
      <c r="AB9" s="54"/>
      <c r="AC9" s="54"/>
      <c r="AD9" s="54"/>
    </row>
    <row r="10" spans="1:30" x14ac:dyDescent="0.25">
      <c r="A10" s="20"/>
      <c r="B10" s="19" t="s">
        <v>7</v>
      </c>
      <c r="C10" s="18"/>
      <c r="D10" s="16"/>
      <c r="E10" s="80"/>
      <c r="F10" s="81"/>
      <c r="G10" s="17">
        <f>SUM(G4:G9)</f>
        <v>3</v>
      </c>
      <c r="H10" s="17"/>
      <c r="I10" s="17">
        <f>SUM(I4:I9)</f>
        <v>3</v>
      </c>
      <c r="J10" s="18"/>
      <c r="K10" s="18"/>
      <c r="L10" s="18"/>
      <c r="M10" s="17">
        <f t="shared" ref="M10:P10" si="0">SUM(M4:M9)</f>
        <v>6</v>
      </c>
      <c r="N10" s="17"/>
      <c r="O10" s="17"/>
      <c r="P10" s="17">
        <f t="shared" si="0"/>
        <v>1</v>
      </c>
      <c r="Q10" s="17"/>
      <c r="R10" s="17"/>
      <c r="S10" s="17"/>
      <c r="T10" s="17"/>
      <c r="U10" s="17"/>
      <c r="V10" s="82"/>
      <c r="W10" s="83"/>
      <c r="X10" s="84"/>
      <c r="Y10" s="54"/>
      <c r="Z10" s="54"/>
      <c r="AA10" s="54"/>
      <c r="AB10" s="54"/>
      <c r="AC10" s="54"/>
      <c r="AD10" s="54"/>
    </row>
    <row r="11" spans="1:30" x14ac:dyDescent="0.25">
      <c r="A11" s="85"/>
      <c r="B11" s="86" t="s">
        <v>71</v>
      </c>
      <c r="C11" s="87" t="s">
        <v>72</v>
      </c>
      <c r="D11" s="88"/>
      <c r="E11" s="89"/>
      <c r="F11" s="90"/>
      <c r="G11" s="91"/>
      <c r="H11" s="88"/>
      <c r="I11" s="88"/>
      <c r="J11" s="88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92"/>
      <c r="W11" s="87"/>
      <c r="X11" s="93"/>
      <c r="Y11" s="54"/>
      <c r="Z11" s="94"/>
      <c r="AA11" s="94"/>
      <c r="AB11" s="94"/>
      <c r="AC11" s="54"/>
      <c r="AD11" s="54"/>
    </row>
    <row r="12" spans="1:30" x14ac:dyDescent="0.25">
      <c r="A12" s="85"/>
      <c r="B12" s="96"/>
      <c r="C12" s="97"/>
      <c r="D12" s="98"/>
      <c r="E12" s="99"/>
      <c r="F12" s="99"/>
      <c r="G12" s="100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01"/>
      <c r="Y12" s="95"/>
      <c r="Z12" s="1"/>
      <c r="AA12" s="36"/>
      <c r="AB12" s="36"/>
      <c r="AC12" s="54"/>
      <c r="AD12" s="54"/>
    </row>
    <row r="13" spans="1:30" x14ac:dyDescent="0.25">
      <c r="A13" s="20"/>
      <c r="B13" s="94"/>
      <c r="C13" s="1"/>
      <c r="D13" s="94"/>
      <c r="E13" s="102"/>
      <c r="G13" s="1"/>
      <c r="H13" s="95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94"/>
      <c r="C14" s="1"/>
      <c r="D14" s="94"/>
      <c r="E14" s="102"/>
      <c r="G14" s="1"/>
      <c r="H14" s="95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94"/>
      <c r="C15" s="1"/>
      <c r="D15" s="94"/>
      <c r="E15" s="102"/>
      <c r="G15" s="1"/>
      <c r="H15" s="95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94"/>
      <c r="C16" s="1"/>
      <c r="D16" s="94"/>
      <c r="E16" s="102"/>
      <c r="G16" s="1"/>
      <c r="H16" s="95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94"/>
      <c r="C17" s="1"/>
      <c r="D17" s="94"/>
      <c r="E17" s="102"/>
      <c r="G17" s="1"/>
      <c r="H17" s="95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94"/>
      <c r="C18" s="1"/>
      <c r="D18" s="94"/>
      <c r="E18" s="102"/>
      <c r="G18" s="1"/>
      <c r="H18" s="95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94"/>
      <c r="C19" s="1"/>
      <c r="D19" s="94"/>
      <c r="E19" s="102"/>
      <c r="G19" s="1"/>
      <c r="H19" s="95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94"/>
      <c r="C20" s="1"/>
      <c r="D20" s="94"/>
      <c r="E20" s="102"/>
      <c r="G20" s="1"/>
      <c r="H20" s="95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94"/>
      <c r="C21" s="1"/>
      <c r="D21" s="94"/>
      <c r="E21" s="102"/>
      <c r="G21" s="1"/>
      <c r="H21" s="95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94"/>
      <c r="C22" s="1"/>
      <c r="D22" s="94"/>
      <c r="E22" s="102"/>
      <c r="G22" s="1"/>
      <c r="H22" s="95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94"/>
      <c r="C23" s="1"/>
      <c r="D23" s="94"/>
      <c r="E23" s="102"/>
      <c r="G23" s="1"/>
      <c r="H23" s="95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94"/>
      <c r="C24" s="1"/>
      <c r="D24" s="94"/>
      <c r="E24" s="102"/>
      <c r="G24" s="1"/>
      <c r="H24" s="95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94"/>
      <c r="C25" s="1"/>
      <c r="D25" s="94"/>
      <c r="E25" s="102"/>
      <c r="G25" s="1"/>
      <c r="H25" s="95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94"/>
      <c r="C26" s="1"/>
      <c r="D26" s="94"/>
      <c r="E26" s="102"/>
      <c r="G26" s="1"/>
      <c r="H26" s="95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94"/>
      <c r="C27" s="1"/>
      <c r="D27" s="94"/>
      <c r="E27" s="102"/>
      <c r="G27" s="1"/>
      <c r="H27" s="95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94"/>
      <c r="C28" s="1"/>
      <c r="D28" s="94"/>
      <c r="E28" s="102"/>
      <c r="G28" s="1"/>
      <c r="H28" s="95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94"/>
      <c r="C29" s="1"/>
      <c r="D29" s="94"/>
      <c r="E29" s="102"/>
      <c r="G29" s="1"/>
      <c r="H29" s="95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94"/>
      <c r="C30" s="1"/>
      <c r="D30" s="94"/>
      <c r="E30" s="102"/>
      <c r="G30" s="1"/>
      <c r="H30" s="95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94"/>
      <c r="C31" s="1"/>
      <c r="D31" s="94"/>
      <c r="E31" s="102"/>
      <c r="G31" s="1"/>
      <c r="H31" s="95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94"/>
      <c r="C32" s="1"/>
      <c r="D32" s="94"/>
      <c r="E32" s="102"/>
      <c r="G32" s="1"/>
      <c r="H32" s="95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94"/>
      <c r="C33" s="1"/>
      <c r="D33" s="94"/>
      <c r="E33" s="102"/>
      <c r="G33" s="1"/>
      <c r="H33" s="95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94"/>
      <c r="C34" s="1"/>
      <c r="D34" s="94"/>
      <c r="E34" s="102"/>
      <c r="G34" s="1"/>
      <c r="H34" s="95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94"/>
      <c r="C35" s="1"/>
      <c r="D35" s="94"/>
      <c r="E35" s="102"/>
      <c r="G35" s="1"/>
      <c r="H35" s="95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94"/>
      <c r="C36" s="1"/>
      <c r="D36" s="94"/>
      <c r="E36" s="102"/>
      <c r="G36" s="1"/>
      <c r="H36" s="95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94"/>
      <c r="C37" s="1"/>
      <c r="D37" s="94"/>
      <c r="E37" s="102"/>
      <c r="G37" s="1"/>
      <c r="H37" s="95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94"/>
      <c r="C38" s="1"/>
      <c r="D38" s="94"/>
      <c r="E38" s="102"/>
      <c r="G38" s="1"/>
      <c r="H38" s="95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94"/>
      <c r="C39" s="1"/>
      <c r="D39" s="94"/>
      <c r="E39" s="102"/>
      <c r="G39" s="1"/>
      <c r="H39" s="95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94"/>
      <c r="C40" s="1"/>
      <c r="D40" s="94"/>
      <c r="E40" s="102"/>
      <c r="G40" s="1"/>
      <c r="H40" s="95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94"/>
      <c r="C41" s="1"/>
      <c r="D41" s="94"/>
      <c r="E41" s="102"/>
      <c r="G41" s="1"/>
      <c r="H41" s="95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94"/>
      <c r="C42" s="1"/>
      <c r="D42" s="94"/>
      <c r="E42" s="102"/>
      <c r="G42" s="1"/>
      <c r="H42" s="95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94"/>
      <c r="C43" s="1"/>
      <c r="D43" s="94"/>
      <c r="E43" s="102"/>
      <c r="G43" s="1"/>
      <c r="H43" s="95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94"/>
      <c r="C44" s="1"/>
      <c r="D44" s="94"/>
      <c r="E44" s="102"/>
      <c r="G44" s="1"/>
      <c r="H44" s="95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94"/>
      <c r="C45" s="1"/>
      <c r="D45" s="94"/>
      <c r="E45" s="102"/>
      <c r="G45" s="1"/>
      <c r="H45" s="95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94"/>
      <c r="C46" s="1"/>
      <c r="D46" s="94"/>
      <c r="E46" s="102"/>
      <c r="G46" s="1"/>
      <c r="H46" s="95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94"/>
      <c r="C47" s="1"/>
      <c r="D47" s="94"/>
      <c r="E47" s="102"/>
      <c r="G47" s="1"/>
      <c r="H47" s="95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94"/>
      <c r="C48" s="1"/>
      <c r="D48" s="94"/>
      <c r="E48" s="102"/>
      <c r="G48" s="1"/>
      <c r="H48" s="95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94"/>
      <c r="C49" s="1"/>
      <c r="D49" s="94"/>
      <c r="E49" s="102"/>
      <c r="G49" s="1"/>
      <c r="H49" s="95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94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94"/>
      <c r="C50" s="1"/>
      <c r="D50" s="94"/>
      <c r="E50" s="102"/>
      <c r="G50" s="1"/>
      <c r="H50" s="95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94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94"/>
      <c r="C51" s="1"/>
      <c r="D51" s="94"/>
      <c r="E51" s="102"/>
      <c r="G51" s="1"/>
      <c r="H51" s="95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94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94"/>
      <c r="C52" s="1"/>
      <c r="D52" s="94"/>
      <c r="E52" s="102"/>
      <c r="G52" s="1"/>
      <c r="H52" s="95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94"/>
      <c r="X52" s="1"/>
      <c r="Y52" s="54"/>
      <c r="Z52" s="54"/>
      <c r="AA52" s="54"/>
      <c r="AB52" s="54"/>
      <c r="AC52" s="54"/>
      <c r="AD52" s="54"/>
    </row>
    <row r="53" spans="1:30" x14ac:dyDescent="0.25">
      <c r="A53" s="20"/>
      <c r="B53" s="94"/>
      <c r="C53" s="1"/>
      <c r="D53" s="94"/>
      <c r="E53" s="94"/>
      <c r="F53" s="36"/>
      <c r="G53" s="1"/>
      <c r="H53" s="95"/>
      <c r="I53" s="1"/>
      <c r="J53" s="36"/>
      <c r="K53" s="36"/>
      <c r="L53" s="36"/>
      <c r="M53" s="36"/>
      <c r="N53" s="103"/>
      <c r="O53" s="103"/>
      <c r="P53" s="36"/>
      <c r="Q53" s="36"/>
      <c r="R53" s="36"/>
      <c r="S53" s="36"/>
      <c r="T53" s="36"/>
      <c r="U53" s="36"/>
      <c r="V53" s="36"/>
      <c r="W53" s="94"/>
      <c r="X53" s="36"/>
      <c r="Y53" s="54"/>
      <c r="Z53" s="54"/>
      <c r="AA53" s="54"/>
      <c r="AB53" s="54"/>
      <c r="AC53" s="54"/>
      <c r="AD53" s="54"/>
    </row>
    <row r="54" spans="1:30" x14ac:dyDescent="0.25">
      <c r="A54" s="20"/>
      <c r="B54" s="94"/>
      <c r="C54" s="1"/>
      <c r="D54" s="94"/>
      <c r="E54" s="94"/>
      <c r="F54" s="36"/>
      <c r="G54" s="1"/>
      <c r="H54" s="95"/>
      <c r="I54" s="1"/>
      <c r="J54" s="36"/>
      <c r="K54" s="36"/>
      <c r="L54" s="36"/>
      <c r="M54" s="36"/>
      <c r="N54" s="103"/>
      <c r="O54" s="103"/>
      <c r="P54" s="36"/>
      <c r="Q54" s="36"/>
      <c r="R54" s="36"/>
      <c r="S54" s="36"/>
      <c r="T54" s="36"/>
      <c r="U54" s="36"/>
      <c r="V54" s="36"/>
      <c r="W54" s="94"/>
      <c r="X54" s="36"/>
      <c r="Y54" s="54"/>
      <c r="Z54" s="54"/>
      <c r="AA54" s="54"/>
      <c r="AB54" s="54"/>
      <c r="AC54" s="54"/>
      <c r="AD54" s="54"/>
    </row>
    <row r="55" spans="1:30" x14ac:dyDescent="0.25">
      <c r="A55" s="20"/>
      <c r="B55" s="94"/>
      <c r="C55" s="1"/>
      <c r="D55" s="94"/>
      <c r="E55" s="94"/>
      <c r="F55" s="36"/>
      <c r="G55" s="1"/>
      <c r="H55" s="95"/>
      <c r="I55" s="1"/>
      <c r="J55" s="36"/>
      <c r="K55" s="36"/>
      <c r="L55" s="36"/>
      <c r="M55" s="36"/>
      <c r="N55" s="103"/>
      <c r="O55" s="103"/>
      <c r="P55" s="36"/>
      <c r="Q55" s="36"/>
      <c r="R55" s="36"/>
      <c r="S55" s="36"/>
      <c r="T55" s="36"/>
      <c r="U55" s="36"/>
      <c r="V55" s="36"/>
      <c r="W55" s="94"/>
      <c r="X55" s="36"/>
      <c r="Y55" s="54"/>
      <c r="Z55" s="54"/>
      <c r="AA55" s="54"/>
      <c r="AB55" s="54"/>
      <c r="AC55" s="54"/>
      <c r="AD55" s="54"/>
    </row>
    <row r="56" spans="1:30" x14ac:dyDescent="0.25">
      <c r="A56" s="20"/>
      <c r="B56" s="94"/>
      <c r="C56" s="1"/>
      <c r="D56" s="94"/>
      <c r="E56" s="94"/>
      <c r="F56" s="36"/>
      <c r="G56" s="1"/>
      <c r="H56" s="95"/>
      <c r="I56" s="1"/>
      <c r="J56" s="36"/>
      <c r="K56" s="36"/>
      <c r="L56" s="36"/>
      <c r="M56" s="36"/>
      <c r="N56" s="103"/>
      <c r="O56" s="103"/>
      <c r="P56" s="36"/>
      <c r="Q56" s="36"/>
      <c r="R56" s="36"/>
      <c r="S56" s="36"/>
      <c r="T56" s="36"/>
      <c r="U56" s="36"/>
      <c r="V56" s="36"/>
      <c r="W56" s="94"/>
      <c r="X56" s="36"/>
      <c r="Y56" s="54"/>
      <c r="Z56" s="54"/>
      <c r="AA56" s="54"/>
      <c r="AB56" s="54"/>
      <c r="AC56" s="54"/>
      <c r="AD56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2020-11-19T22:20:12Z</dcterms:modified>
</cp:coreProperties>
</file>