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6" i="5" l="1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<sst xmlns="http://schemas.openxmlformats.org/spreadsheetml/2006/main" count="70" uniqueCount="30">
  <si>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</si>
  <si>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</si>
  <si>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</si>
  <si>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</si>
  <si>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</si>
  <si>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</si>
  <si>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</si>
  <si>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</si>
  <si>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</si>
  <si>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</si>
  <si>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</si>
  <si>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</si>
  <si>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</si>
  <si>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</si>
  <si>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</si>
  <si>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</si>
  <si>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</si>
  <si>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</si>
  <si>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</si>
  <si>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</si>
  <si>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</si>
  <si>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</si>
  <si>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</si>
  <si>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</si>
  <si>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</si>
  <si>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IPV  2</t>
  </si>
  <si>
    <t>7.</t>
  </si>
  <si>
    <t>Pesä Ysit = Pesä Ysit, Lappeenranta  (1976),  kasvattajaseura</t>
  </si>
  <si>
    <t>Eemeli Puumalainen</t>
  </si>
  <si>
    <t>8.8.2001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</si>
</sst>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26</v>
      </c>
      <c r="Z5" s="1" t="s">
        <v>25</v>
      </c>
      <c r="AA5" s="12">
        <v>3</v>
      </c>
      <c r="AB5" s="12">
        <v>0</v>
      </c>
      <c r="AC5" s="12">
        <v>0</v>
      </c>
      <c r="AD5" s="12">
        <v>0</v>
      </c>
      <c r="AE5" s="12">
        <v>5</v>
      </c>
      <c r="AF5" s="68">
        <v>0.29409999999999997</v>
      </c>
      <c r="AG5" s="19">
        <v>17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3</v>
      </c>
      <c r="AB6" s="36">
        <f t="shared" ref="AB6:AG6" si="0">SUM(AB4:AB5)</f>
        <v>0</v>
      </c>
      <c r="AC6" s="36">
        <f t="shared" si="0"/>
        <v>0</v>
      </c>
      <c r="AD6" s="36">
        <f t="shared" si="0"/>
        <v>0</v>
      </c>
      <c r="AE6" s="36">
        <f t="shared" si="0"/>
        <v>5</v>
      </c>
      <c r="AF6" s="37">
        <f>PRODUCT(AE6/AG6)</f>
        <v>0.29411764705882354</v>
      </c>
      <c r="AG6" s="21">
        <f t="shared" si="0"/>
        <v>17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16" t="s">
        <v>27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5</v>
      </c>
      <c r="J11" s="60">
        <f>PRODUCT(I11/K11)</f>
        <v>0.29411764705882354</v>
      </c>
      <c r="K11" s="10">
        <f>PRODUCT(AG6+AS6)</f>
        <v>17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1.6666666666666667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1">SUM(F9:F11)</f>
        <v>0</v>
      </c>
      <c r="G12" s="47">
        <f t="shared" si="1"/>
        <v>0</v>
      </c>
      <c r="H12" s="47">
        <f t="shared" si="1"/>
        <v>0</v>
      </c>
      <c r="I12" s="47">
        <f t="shared" si="1"/>
        <v>5</v>
      </c>
      <c r="J12" s="60">
        <f>PRODUCT(I12/K12)</f>
        <v>0.29411764705882354</v>
      </c>
      <c r="K12" s="16">
        <f>SUM(K9:K11)</f>
        <v>17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1.6666666666666667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T8:AF9">
    <sortCondition descending="1" ref="T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2019-08-23T12:25:52Z</dcterms:modified>
</cp:coreProperties>
</file>