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<sst xmlns="http://schemas.openxmlformats.org/spreadsheetml/2006/main" count="68" uniqueCount="48">
  <si>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</si>
  <si>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</si>
  <si>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</si>
  <si>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</si>
  <si>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</si>
  <si>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</si>
  <si>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</si>
  <si>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</si>
  <si>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</si>
  <si>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</si>
  <si>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</si>
  <si>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</si>
  <si>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</si>
  <si>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</si>
  <si>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</si>
  <si>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</si>
  <si>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</si>
  <si>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</si>
  <si>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</si>
  <si>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</si>
  <si>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</si>
  <si>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</si>
  <si>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</si>
  <si>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</si>
  <si>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</si>
  <si>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</si>
  <si>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</si>
  <si>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</si>
  <si>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</si>
  <si>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</si>
  <si>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</si>
  <si>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</si>
  <si>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</si>
  <si>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</si>
  <si>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</si>
  <si>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</si>
  <si>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</si>
  <si>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</si>
  <si>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</si>
  <si>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</si>
  <si>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9.</t>
  </si>
  <si>
    <t>Virkiä</t>
  </si>
  <si>
    <t>Virkiä = Lapuan Virkiä  (1907)</t>
  </si>
  <si>
    <t>1.  ottelu</t>
  </si>
  <si>
    <t>Marjatta Portin</t>
  </si>
  <si>
    <t>25.07. 1964  KeMu - Virkiä  19-5</t>
  </si>
  <si>
    <t>26.07. 1964  OkuP - Virkiä  13-11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</si>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</sst>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40</v>
      </c>
      <c r="D4" s="62" t="s">
        <v>41</v>
      </c>
      <c r="E4" s="27">
        <v>3</v>
      </c>
      <c r="F4" s="27">
        <v>0</v>
      </c>
      <c r="G4" s="27">
        <v>1</v>
      </c>
      <c r="H4" s="27">
        <v>3</v>
      </c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1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7.666666666666667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1</v>
      </c>
      <c r="H9" s="27">
        <f>PRODUCT(H5)</f>
        <v>3</v>
      </c>
      <c r="I9" s="27"/>
      <c r="J9" s="1"/>
      <c r="K9" s="43">
        <f>PRODUCT((F9+G9)/E9)</f>
        <v>0.33333333333333331</v>
      </c>
      <c r="L9" s="43">
        <f>PRODUCT(H9/E9)</f>
        <v>1</v>
      </c>
      <c r="M9" s="43"/>
      <c r="N9" s="30"/>
      <c r="O9" s="25"/>
      <c r="P9" s="68" t="s">
        <v>36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81"/>
      <c r="AC9" s="70"/>
      <c r="AD9" s="71" t="s">
        <v>43</v>
      </c>
      <c r="AE9" s="71"/>
      <c r="AF9" s="8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37</v>
      </c>
      <c r="Q10" s="73"/>
      <c r="R10" s="73"/>
      <c r="S10" s="74" t="s">
        <v>46</v>
      </c>
      <c r="T10" s="74"/>
      <c r="U10" s="74"/>
      <c r="V10" s="74"/>
      <c r="W10" s="74"/>
      <c r="X10" s="74"/>
      <c r="Y10" s="74"/>
      <c r="Z10" s="74"/>
      <c r="AA10" s="74"/>
      <c r="AB10" s="83"/>
      <c r="AC10" s="74"/>
      <c r="AD10" s="75" t="s">
        <v>47</v>
      </c>
      <c r="AE10" s="75"/>
      <c r="AF10" s="8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38</v>
      </c>
      <c r="Q11" s="73"/>
      <c r="R11" s="73"/>
      <c r="S11" s="74" t="s">
        <v>46</v>
      </c>
      <c r="T11" s="74"/>
      <c r="U11" s="74"/>
      <c r="V11" s="74"/>
      <c r="W11" s="74"/>
      <c r="X11" s="74"/>
      <c r="Y11" s="74"/>
      <c r="Z11" s="74"/>
      <c r="AA11" s="74"/>
      <c r="AB11" s="83"/>
      <c r="AC11" s="74"/>
      <c r="AD11" s="75" t="s">
        <v>47</v>
      </c>
      <c r="AE11" s="75"/>
      <c r="AF11" s="8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1</v>
      </c>
      <c r="H12" s="19">
        <f>SUM(H9:H11)</f>
        <v>3</v>
      </c>
      <c r="I12" s="19"/>
      <c r="J12" s="1"/>
      <c r="K12" s="55">
        <f>PRODUCT((F12+G12)/E12)</f>
        <v>0.33333333333333331</v>
      </c>
      <c r="L12" s="55">
        <f>PRODUCT(H12/E12)</f>
        <v>1</v>
      </c>
      <c r="M12" s="55"/>
      <c r="N12" s="31"/>
      <c r="O12" s="25"/>
      <c r="P12" s="76" t="s">
        <v>39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85"/>
      <c r="AC12" s="78"/>
      <c r="AD12" s="78"/>
      <c r="AE12" s="79"/>
      <c r="AF12" s="8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2019-01-27T23:07:52Z</dcterms:modified>
</cp:coreProperties>
</file>