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I15" i="5" l="1"/>
  <c r="I14" i="5"/>
  <c r="M13" i="5"/>
  <c r="O13" i="5"/>
  <c r="L13" i="5"/>
  <c r="N13" i="5"/>
  <c r="N15" i="5"/>
  <c r="L15" i="5"/>
  <c r="M15" i="5"/>
  <c r="N14" i="5"/>
  <c r="L14" i="5"/>
  <c r="M14" i="5"/>
  <c r="O15" i="5"/>
  <c r="O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<sst xmlns="http://schemas.openxmlformats.org/spreadsheetml/2006/main" count="76" uniqueCount="34">
  <si>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</si>
  <si>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</si>
  <si>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</si>
  <si>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</si>
  <si>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</si>
  <si>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</si>
  <si>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</si>
  <si>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</si>
  <si>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</si>
  <si>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</si>
  <si>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</si>
  <si>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</si>
  <si>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</si>
  <si>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</si>
  <si>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</si>
  <si>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</si>
  <si>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</si>
  <si>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</si>
  <si>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</si>
  <si>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</si>
  <si>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</si>
  <si>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</si>
  <si>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</si>
  <si>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</si>
  <si>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</si>
  <si>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SiKi = Simon Kiri  (1926)</t>
  </si>
  <si>
    <t>Matti Poikela</t>
  </si>
  <si>
    <t>4.</t>
  </si>
  <si>
    <t>MuPS</t>
  </si>
  <si>
    <t>7.</t>
  </si>
  <si>
    <t>8.</t>
  </si>
  <si>
    <t>SiKi</t>
  </si>
  <si>
    <t>10.</t>
  </si>
  <si>
    <t>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</si>
</sst>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27</v>
      </c>
      <c r="D4" s="1" t="s">
        <v>28</v>
      </c>
      <c r="E4" s="12">
        <v>14</v>
      </c>
      <c r="F4" s="12">
        <v>0</v>
      </c>
      <c r="G4" s="12">
        <v>2</v>
      </c>
      <c r="H4" s="12">
        <v>9</v>
      </c>
      <c r="I4" s="12"/>
      <c r="J4" s="32"/>
      <c r="K4" s="19"/>
      <c r="L4" s="6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1986</v>
      </c>
      <c r="C5" s="12" t="s">
        <v>29</v>
      </c>
      <c r="D5" s="1" t="s">
        <v>28</v>
      </c>
      <c r="E5" s="12">
        <v>7</v>
      </c>
      <c r="F5" s="12">
        <v>0</v>
      </c>
      <c r="G5" s="12">
        <v>0</v>
      </c>
      <c r="H5" s="12">
        <v>0</v>
      </c>
      <c r="I5" s="12"/>
      <c r="J5" s="32"/>
      <c r="K5" s="19"/>
      <c r="L5" s="6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1991</v>
      </c>
      <c r="Y7" s="12" t="s">
        <v>30</v>
      </c>
      <c r="Z7" s="68" t="s">
        <v>31</v>
      </c>
      <c r="AA7" s="12">
        <v>22</v>
      </c>
      <c r="AB7" s="12">
        <v>0</v>
      </c>
      <c r="AC7" s="12">
        <v>17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32</v>
      </c>
      <c r="Z8" s="68" t="s">
        <v>31</v>
      </c>
      <c r="AA8" s="12">
        <v>22</v>
      </c>
      <c r="AB8" s="12">
        <v>1</v>
      </c>
      <c r="AC8" s="12">
        <v>7</v>
      </c>
      <c r="AD8" s="12">
        <v>12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21</v>
      </c>
      <c r="F9" s="36">
        <f>SUM(F4:F8)</f>
        <v>0</v>
      </c>
      <c r="G9" s="36">
        <f>SUM(G4:G8)</f>
        <v>2</v>
      </c>
      <c r="H9" s="36">
        <f>SUM(H4:H8)</f>
        <v>9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44</v>
      </c>
      <c r="AB9" s="36">
        <f>SUM(AB4:AB8)</f>
        <v>1</v>
      </c>
      <c r="AC9" s="36">
        <f>SUM(AC4:AC8)</f>
        <v>24</v>
      </c>
      <c r="AD9" s="36">
        <f>SUM(AD4:AD8)</f>
        <v>24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21</v>
      </c>
      <c r="F13" s="46">
        <f>PRODUCT(F9+R9)</f>
        <v>0</v>
      </c>
      <c r="G13" s="46">
        <f>PRODUCT(G9+S9)</f>
        <v>2</v>
      </c>
      <c r="H13" s="46">
        <f>PRODUCT(H9+T9)</f>
        <v>9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9.5238095238095233E-2</v>
      </c>
      <c r="M13" s="52">
        <f>PRODUCT(H13/E13)</f>
        <v>0.42857142857142855</v>
      </c>
      <c r="N13" s="52">
        <f>PRODUCT((F13+G13+H13)/E13)</f>
        <v>0.52380952380952384</v>
      </c>
      <c r="O13" s="52">
        <f>PRODUCT(I13/E13)</f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44</v>
      </c>
      <c r="F14" s="46">
        <f>PRODUCT(AB9+AN9)</f>
        <v>1</v>
      </c>
      <c r="G14" s="46">
        <f>PRODUCT(AC9+AO9)</f>
        <v>24</v>
      </c>
      <c r="H14" s="46">
        <f>PRODUCT(AD9+AP9)</f>
        <v>24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0.56818181818181823</v>
      </c>
      <c r="M14" s="52">
        <f>PRODUCT(H14/E14)</f>
        <v>0.54545454545454541</v>
      </c>
      <c r="N14" s="52">
        <f>PRODUCT((F14+G14+H14)/E14)</f>
        <v>1.1136363636363635</v>
      </c>
      <c r="O14" s="52">
        <f>PRODUCT(I14/E14)</f>
        <v>0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65</v>
      </c>
      <c r="F15" s="46">
        <f t="shared" ref="F15:I15" si="0">SUM(F12:F14)</f>
        <v>1</v>
      </c>
      <c r="G15" s="46">
        <f t="shared" si="0"/>
        <v>26</v>
      </c>
      <c r="H15" s="46">
        <f t="shared" si="0"/>
        <v>33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0.41538461538461541</v>
      </c>
      <c r="M15" s="52">
        <f>PRODUCT(H15/E15)</f>
        <v>0.50769230769230766</v>
      </c>
      <c r="N15" s="52">
        <f>PRODUCT((F15+G15+H15)/E15)</f>
        <v>0.92307692307692313</v>
      </c>
      <c r="O15" s="52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2018-12-25T18:36:13Z</dcterms:modified>
</cp:coreProperties>
</file>