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5" i="1" l="1"/>
  <c r="O5" i="1"/>
  <c r="O9" i="1"/>
  <c r="AE5" i="1"/>
  <c r="AD5" i="1"/>
  <c r="AC5" i="1"/>
  <c r="AB5" i="1"/>
  <c r="AA5" i="1"/>
  <c r="Z5" i="1"/>
  <c r="Y5" i="1"/>
  <c r="X5" i="1"/>
  <c r="W5" i="1"/>
  <c r="V5" i="1"/>
  <c r="U5" i="1"/>
  <c r="T5" i="1"/>
  <c r="O12" i="1"/>
  <c r="S5" i="1"/>
  <c r="R5" i="1"/>
  <c r="Q5" i="1"/>
  <c r="P5" i="1"/>
  <c r="L5" i="1"/>
  <c r="K5" i="1"/>
  <c r="J5" i="1"/>
  <c r="I5" i="1"/>
  <c r="I9" i="1"/>
  <c r="H5" i="1"/>
  <c r="H9" i="1" s="1"/>
  <c r="G5" i="1"/>
  <c r="G9" i="1" s="1"/>
  <c r="G12" i="1" s="1"/>
  <c r="F5" i="1"/>
  <c r="F9" i="1" s="1"/>
  <c r="E5" i="1"/>
  <c r="E9" i="1" s="1"/>
  <c r="N9" i="1"/>
  <c r="M9" i="1" l="1"/>
  <c r="F12" i="1"/>
  <c r="K9" i="1"/>
  <c r="D6" i="1"/>
  <c r="H12" i="1"/>
  <c r="L9" i="1"/>
  <c r="E12" i="1"/>
  <c r="K12" i="1" s="1"/>
  <c r="I12" i="1"/>
  <c r="M12" i="1" l="1"/>
  <c r="L12" i="1"/>
</calcChain>
</file>

<file path=xl/sharedStrings.xml><?xml version="1.0" encoding="utf-8"?>
<sst xmlns="http://schemas.openxmlformats.org/spreadsheetml/2006/main" count="66" uniqueCount="46">
  <si>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</si>
  <si>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</si>
  <si>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</si>
  <si>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</si>
  <si>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</si>
  <si>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</si>
  <si>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</si>
  <si>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</si>
  <si>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</si>
  <si>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</si>
  <si>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</si>
  <si>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</si>
  <si>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</si>
  <si>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</si>
  <si>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</si>
  <si>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</si>
  <si>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</si>
  <si>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</si>
  <si>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</si>
  <si>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</si>
  <si>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</si>
  <si>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</si>
  <si>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</si>
  <si>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</si>
  <si>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</si>
  <si>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</si>
  <si>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</si>
  <si>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</si>
  <si>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</si>
  <si>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</si>
  <si>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</si>
  <si>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</si>
  <si>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</si>
  <si>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</si>
  <si>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</si>
  <si>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</si>
  <si>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</si>
  <si>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</si>
  <si>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</si>
  <si>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Marja-Liisa Poikela</t>
  </si>
  <si>
    <t>9.</t>
  </si>
  <si>
    <t>SMJ</t>
  </si>
  <si>
    <t>MESTARUUSSARJA</t>
  </si>
  <si>
    <t>URA SM-SARJASSA</t>
  </si>
  <si>
    <t>SMJ = Seinäjoen Maila-Jussit  (1932)</t>
  </si>
  <si>
    <t>22.08. 1982  SMJ - Kiri  9-6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</si>
</sst>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quotePrefix="1" applyFont="1" applyFill="1" applyBorder="1" applyAlignment="1">
      <alignment horizontal="center"/>
    </xf>
    <xf numFmtId="165" fontId="1" fillId="3" borderId="3" xfId="1" quotePrefix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0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42578125" style="77" customWidth="1"/>
    <col min="16" max="23" width="5.7109375" style="7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8" t="s">
        <v>39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42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1982</v>
      </c>
      <c r="C4" s="27" t="s">
        <v>40</v>
      </c>
      <c r="D4" s="41" t="s">
        <v>41</v>
      </c>
      <c r="E4" s="27">
        <v>2</v>
      </c>
      <c r="F4" s="27">
        <v>0</v>
      </c>
      <c r="G4" s="27">
        <v>0</v>
      </c>
      <c r="H4" s="27">
        <v>1</v>
      </c>
      <c r="I4" s="27">
        <v>6</v>
      </c>
      <c r="J4" s="79">
        <v>1</v>
      </c>
      <c r="K4" s="79">
        <v>3</v>
      </c>
      <c r="L4" s="79">
        <v>2</v>
      </c>
      <c r="M4" s="79">
        <v>0</v>
      </c>
      <c r="N4" s="80">
        <v>0.75</v>
      </c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2</v>
      </c>
      <c r="F5" s="19">
        <f t="shared" si="0"/>
        <v>0</v>
      </c>
      <c r="G5" s="19">
        <f t="shared" si="0"/>
        <v>0</v>
      </c>
      <c r="H5" s="19">
        <f t="shared" si="0"/>
        <v>1</v>
      </c>
      <c r="I5" s="19">
        <f t="shared" si="0"/>
        <v>6</v>
      </c>
      <c r="J5" s="19">
        <f t="shared" si="0"/>
        <v>1</v>
      </c>
      <c r="K5" s="19">
        <f t="shared" si="0"/>
        <v>3</v>
      </c>
      <c r="L5" s="19">
        <f t="shared" si="0"/>
        <v>2</v>
      </c>
      <c r="M5" s="19">
        <f t="shared" si="0"/>
        <v>0</v>
      </c>
      <c r="N5" s="31">
        <v>0.75</v>
      </c>
      <c r="O5" s="32" t="e">
        <f>SUM(#REF!)</f>
        <v>#REF!</v>
      </c>
      <c r="P5" s="19">
        <f t="shared" ref="P5:AE5" si="1">SUM(P4:P4)</f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SUM(F5:H5)+((I5-F5-G5)/3)+(E5/3)+(Z5*25)+(AA5*25)+(AB5*10)+(AC5*25)+(AD5*20)+(AE5*15)</f>
        <v>3.6666666666666665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43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23</v>
      </c>
      <c r="L8" s="19" t="s">
        <v>24</v>
      </c>
      <c r="M8" s="19" t="s">
        <v>25</v>
      </c>
      <c r="N8" s="31" t="s">
        <v>36</v>
      </c>
      <c r="O8" s="25"/>
      <c r="P8" s="41" t="s">
        <v>31</v>
      </c>
      <c r="Q8" s="13"/>
      <c r="R8" s="13"/>
      <c r="S8" s="13"/>
      <c r="T8" s="42"/>
      <c r="U8" s="42"/>
      <c r="V8" s="42"/>
      <c r="W8" s="42"/>
      <c r="X8" s="42"/>
      <c r="Y8" s="13"/>
      <c r="Z8" s="13"/>
      <c r="AA8" s="13"/>
      <c r="AB8" s="13"/>
      <c r="AC8" s="13"/>
      <c r="AD8" s="13"/>
      <c r="AE8" s="13"/>
      <c r="AF8" s="43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4"/>
      <c r="E9" s="27">
        <f>PRODUCT(E5)</f>
        <v>2</v>
      </c>
      <c r="F9" s="27">
        <f>PRODUCT(F5)</f>
        <v>0</v>
      </c>
      <c r="G9" s="27">
        <f>PRODUCT(G5)</f>
        <v>0</v>
      </c>
      <c r="H9" s="27">
        <f>PRODUCT(H5)</f>
        <v>1</v>
      </c>
      <c r="I9" s="27">
        <f>PRODUCT(I5)</f>
        <v>6</v>
      </c>
      <c r="J9" s="1"/>
      <c r="K9" s="45">
        <f>PRODUCT((F9+G9)/E9)</f>
        <v>0</v>
      </c>
      <c r="L9" s="45">
        <f>PRODUCT(H9/E9)</f>
        <v>0.5</v>
      </c>
      <c r="M9" s="45">
        <f>PRODUCT(I9/E9)</f>
        <v>3</v>
      </c>
      <c r="N9" s="30">
        <f>PRODUCT(N5)</f>
        <v>0.75</v>
      </c>
      <c r="O9" s="25" t="e">
        <f>PRODUCT(O5)</f>
        <v>#REF!</v>
      </c>
      <c r="P9" s="46" t="s">
        <v>32</v>
      </c>
      <c r="Q9" s="47"/>
      <c r="R9" s="47"/>
      <c r="S9" s="48" t="s">
        <v>45</v>
      </c>
      <c r="T9" s="48"/>
      <c r="U9" s="48"/>
      <c r="V9" s="48"/>
      <c r="W9" s="48"/>
      <c r="X9" s="48"/>
      <c r="Y9" s="48"/>
      <c r="Z9" s="48"/>
      <c r="AA9" s="48"/>
      <c r="AB9" s="49" t="s">
        <v>37</v>
      </c>
      <c r="AC9" s="48"/>
      <c r="AD9" s="48"/>
      <c r="AE9" s="49"/>
      <c r="AF9" s="5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1" t="s">
        <v>16</v>
      </c>
      <c r="C10" s="52"/>
      <c r="D10" s="53"/>
      <c r="E10" s="27"/>
      <c r="F10" s="27"/>
      <c r="G10" s="27"/>
      <c r="H10" s="27"/>
      <c r="I10" s="27"/>
      <c r="J10" s="1"/>
      <c r="K10" s="45"/>
      <c r="L10" s="45"/>
      <c r="M10" s="45"/>
      <c r="N10" s="30"/>
      <c r="O10" s="25"/>
      <c r="P10" s="54" t="s">
        <v>33</v>
      </c>
      <c r="Q10" s="55"/>
      <c r="R10" s="55"/>
      <c r="S10" s="56"/>
      <c r="T10" s="56"/>
      <c r="U10" s="56"/>
      <c r="V10" s="56"/>
      <c r="W10" s="56"/>
      <c r="X10" s="56"/>
      <c r="Y10" s="56"/>
      <c r="Z10" s="56"/>
      <c r="AA10" s="56"/>
      <c r="AB10" s="57"/>
      <c r="AC10" s="56"/>
      <c r="AD10" s="56"/>
      <c r="AE10" s="57"/>
      <c r="AF10" s="5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59" t="s">
        <v>17</v>
      </c>
      <c r="C11" s="60"/>
      <c r="D11" s="61"/>
      <c r="E11" s="28"/>
      <c r="F11" s="28"/>
      <c r="G11" s="28"/>
      <c r="H11" s="28"/>
      <c r="I11" s="28"/>
      <c r="J11" s="1"/>
      <c r="K11" s="62"/>
      <c r="L11" s="62"/>
      <c r="M11" s="62"/>
      <c r="N11" s="63"/>
      <c r="O11" s="25"/>
      <c r="P11" s="54" t="s">
        <v>34</v>
      </c>
      <c r="Q11" s="55"/>
      <c r="R11" s="55"/>
      <c r="S11" s="56" t="s">
        <v>45</v>
      </c>
      <c r="T11" s="56"/>
      <c r="U11" s="56"/>
      <c r="V11" s="56"/>
      <c r="W11" s="56"/>
      <c r="X11" s="56"/>
      <c r="Y11" s="56"/>
      <c r="Z11" s="56"/>
      <c r="AA11" s="56"/>
      <c r="AB11" s="57" t="s">
        <v>37</v>
      </c>
      <c r="AC11" s="56"/>
      <c r="AD11" s="56"/>
      <c r="AE11" s="57"/>
      <c r="AF11" s="5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4" t="s">
        <v>18</v>
      </c>
      <c r="C12" s="65"/>
      <c r="D12" s="66"/>
      <c r="E12" s="19">
        <f>SUM(E9:E11)</f>
        <v>2</v>
      </c>
      <c r="F12" s="19">
        <f>SUM(F9:F11)</f>
        <v>0</v>
      </c>
      <c r="G12" s="19">
        <f>SUM(G9:G11)</f>
        <v>0</v>
      </c>
      <c r="H12" s="19">
        <f>SUM(H9:H11)</f>
        <v>1</v>
      </c>
      <c r="I12" s="19">
        <f>SUM(I9:I11)</f>
        <v>6</v>
      </c>
      <c r="J12" s="1"/>
      <c r="K12" s="67">
        <f>PRODUCT((F12+G12)/E12)</f>
        <v>0</v>
      </c>
      <c r="L12" s="67">
        <f>PRODUCT(H12/E12)</f>
        <v>0.5</v>
      </c>
      <c r="M12" s="67">
        <f>PRODUCT(I12/E12)</f>
        <v>3</v>
      </c>
      <c r="N12" s="31">
        <v>0.75</v>
      </c>
      <c r="O12" s="25" t="e">
        <f>SUM(O9:O11)</f>
        <v>#REF!</v>
      </c>
      <c r="P12" s="68" t="s">
        <v>35</v>
      </c>
      <c r="Q12" s="69"/>
      <c r="R12" s="69"/>
      <c r="S12" s="70"/>
      <c r="T12" s="70"/>
      <c r="U12" s="70"/>
      <c r="V12" s="70"/>
      <c r="W12" s="70"/>
      <c r="X12" s="70"/>
      <c r="Y12" s="70"/>
      <c r="Z12" s="70"/>
      <c r="AA12" s="70"/>
      <c r="AB12" s="71"/>
      <c r="AC12" s="70"/>
      <c r="AD12" s="70"/>
      <c r="AE12" s="71"/>
      <c r="AF12" s="72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73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38</v>
      </c>
      <c r="C14" s="1"/>
      <c r="D14" s="1" t="s">
        <v>44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75" customFormat="1" ht="15" customHeight="1" x14ac:dyDescent="0.25">
      <c r="A18" s="1"/>
      <c r="B18" s="1"/>
      <c r="C18" s="9"/>
      <c r="D18" s="9"/>
      <c r="E18" s="1"/>
      <c r="F18" s="1"/>
      <c r="G18" s="1"/>
      <c r="H18" s="1"/>
      <c r="I18" s="1"/>
      <c r="J18" s="1"/>
      <c r="K18" s="1"/>
      <c r="L18" s="1"/>
      <c r="M18" s="74"/>
      <c r="N18" s="74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75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2019-01-27T23:13:12Z</dcterms:modified>
</cp:coreProperties>
</file>