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9" i="1" l="1"/>
  <c r="AD19" i="1"/>
  <c r="AC19" i="1"/>
  <c r="AB19" i="1"/>
  <c r="AA19" i="1"/>
  <c r="Z19" i="1"/>
  <c r="X19" i="1"/>
  <c r="W19" i="1"/>
  <c r="V19" i="1"/>
  <c r="U19" i="1"/>
  <c r="S19" i="1"/>
  <c r="R19" i="1"/>
  <c r="Q19" i="1"/>
  <c r="P19" i="1"/>
  <c r="H19" i="1"/>
  <c r="H23" i="1" s="1"/>
  <c r="H26" i="1" s="1"/>
  <c r="G19" i="1"/>
  <c r="G23" i="1" s="1"/>
  <c r="G26" i="1" s="1"/>
  <c r="F19" i="1"/>
  <c r="F23" i="1" s="1"/>
  <c r="F26" i="1" s="1"/>
  <c r="E19" i="1"/>
  <c r="D20" i="1" l="1"/>
  <c r="E23" i="1"/>
  <c r="E26" i="1" l="1"/>
  <c r="K23" i="1"/>
  <c r="L23" i="1"/>
  <c r="K26" i="1" l="1"/>
  <c r="L26" i="1"/>
</calcChain>
</file>

<file path=xl/sharedStrings.xml><?xml version="1.0" encoding="utf-8"?>
<sst xmlns="http://schemas.openxmlformats.org/spreadsheetml/2006/main" count="75" uniqueCount="52">
  <si>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</si>
  <si>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</si>
  <si>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</si>
  <si>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</si>
  <si>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</si>
  <si>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</si>
  <si>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</si>
  <si>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</si>
  <si>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</si>
  <si>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</si>
  <si>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</si>
  <si>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</si>
  <si>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</si>
  <si>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</si>
  <si>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</si>
  <si>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</si>
  <si>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</si>
  <si>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</si>
  <si>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</si>
  <si>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</si>
  <si>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</si>
  <si>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</si>
  <si>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</si>
  <si>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</si>
  <si>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</si>
  <si>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</si>
  <si>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</si>
  <si>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</si>
  <si>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</si>
  <si>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</si>
  <si>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</si>
  <si>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</si>
  <si>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</si>
  <si>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TMP = Työväen Maila-Pojat  (1932)</t>
  </si>
  <si>
    <t>4.</t>
  </si>
  <si>
    <t>TMP</t>
  </si>
  <si>
    <t>2.</t>
  </si>
  <si>
    <t>3.</t>
  </si>
  <si>
    <t>1.</t>
  </si>
  <si>
    <t>uusinta mestaruudesta</t>
  </si>
  <si>
    <t>MESTARUUSSARJA</t>
  </si>
  <si>
    <t>URA SM-SARJASSA</t>
  </si>
  <si>
    <t>6.</t>
  </si>
  <si>
    <t>Veto</t>
  </si>
  <si>
    <t>Veto = Helsingin Veto  (1943)</t>
  </si>
  <si>
    <t>ENSIMMÄISET</t>
  </si>
  <si>
    <t>Ottelu</t>
  </si>
  <si>
    <t>Lyöty juoksu</t>
  </si>
  <si>
    <t>Tuotu juoksu</t>
  </si>
  <si>
    <t>Kunnari</t>
  </si>
  <si>
    <t>6.6.1939</t>
  </si>
  <si>
    <t>Lea Podschivalow os. Poikulainen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</si>
</sst>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23" width="5.7109375" style="58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3.570312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59" t="s">
        <v>51</v>
      </c>
      <c r="C1" s="2"/>
      <c r="D1" s="3"/>
      <c r="E1" s="3"/>
      <c r="F1" s="3"/>
      <c r="G1" s="4" t="s">
        <v>50</v>
      </c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40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32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1957</v>
      </c>
      <c r="C4" s="26" t="s">
        <v>37</v>
      </c>
      <c r="D4" s="65" t="s">
        <v>43</v>
      </c>
      <c r="E4" s="26"/>
      <c r="F4" s="26"/>
      <c r="G4" s="26"/>
      <c r="H4" s="26"/>
      <c r="I4" s="62"/>
      <c r="J4" s="62"/>
      <c r="K4" s="62"/>
      <c r="L4" s="62"/>
      <c r="M4" s="62"/>
      <c r="N4" s="62"/>
      <c r="O4" s="63"/>
      <c r="P4" s="26"/>
      <c r="Q4" s="26"/>
      <c r="R4" s="26"/>
      <c r="S4" s="26"/>
      <c r="T4" s="26"/>
      <c r="U4" s="64"/>
      <c r="V4" s="64"/>
      <c r="W4" s="64"/>
      <c r="X4" s="64"/>
      <c r="Y4" s="64"/>
      <c r="Z4" s="26"/>
      <c r="AA4" s="26"/>
      <c r="AB4" s="26"/>
      <c r="AC4" s="26"/>
      <c r="AD4" s="26"/>
      <c r="AE4" s="26">
        <v>1</v>
      </c>
      <c r="AF4" s="16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26">
        <v>1958</v>
      </c>
      <c r="C5" s="26"/>
      <c r="D5" s="65"/>
      <c r="E5" s="61"/>
      <c r="F5" s="26"/>
      <c r="G5" s="26"/>
      <c r="H5" s="26"/>
      <c r="I5" s="62"/>
      <c r="J5" s="62"/>
      <c r="K5" s="62"/>
      <c r="L5" s="62"/>
      <c r="M5" s="62"/>
      <c r="N5" s="62"/>
      <c r="O5" s="63"/>
      <c r="P5" s="26"/>
      <c r="Q5" s="26"/>
      <c r="R5" s="26"/>
      <c r="S5" s="26"/>
      <c r="T5" s="26"/>
      <c r="U5" s="64"/>
      <c r="V5" s="64"/>
      <c r="W5" s="64"/>
      <c r="X5" s="64"/>
      <c r="Y5" s="64"/>
      <c r="Z5" s="26"/>
      <c r="AA5" s="26"/>
      <c r="AB5" s="26"/>
      <c r="AC5" s="26"/>
      <c r="AD5" s="26"/>
      <c r="AE5" s="26"/>
      <c r="AF5" s="16"/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26">
        <v>1959</v>
      </c>
      <c r="C6" s="26"/>
      <c r="D6" s="65"/>
      <c r="E6" s="61"/>
      <c r="F6" s="26"/>
      <c r="G6" s="26"/>
      <c r="H6" s="26"/>
      <c r="I6" s="62"/>
      <c r="J6" s="62"/>
      <c r="K6" s="62"/>
      <c r="L6" s="62"/>
      <c r="M6" s="62"/>
      <c r="N6" s="62"/>
      <c r="O6" s="63"/>
      <c r="P6" s="26"/>
      <c r="Q6" s="26"/>
      <c r="R6" s="26"/>
      <c r="S6" s="26"/>
      <c r="T6" s="26"/>
      <c r="U6" s="64"/>
      <c r="V6" s="64"/>
      <c r="W6" s="64"/>
      <c r="X6" s="64"/>
      <c r="Y6" s="64"/>
      <c r="Z6" s="26"/>
      <c r="AA6" s="26"/>
      <c r="AB6" s="26"/>
      <c r="AC6" s="26"/>
      <c r="AD6" s="26"/>
      <c r="AE6" s="26"/>
      <c r="AF6" s="16"/>
      <c r="AG6" s="23"/>
      <c r="AH6" s="8"/>
      <c r="AI6" s="8"/>
      <c r="AJ6" s="8"/>
      <c r="AK6" s="8"/>
      <c r="AL6" s="8"/>
    </row>
    <row r="7" spans="1:38" ht="15" customHeight="1" x14ac:dyDescent="0.2">
      <c r="A7" s="1"/>
      <c r="B7" s="26">
        <v>1960</v>
      </c>
      <c r="C7" s="26" t="s">
        <v>42</v>
      </c>
      <c r="D7" s="65" t="s">
        <v>43</v>
      </c>
      <c r="E7" s="26">
        <v>8</v>
      </c>
      <c r="F7" s="26">
        <v>1</v>
      </c>
      <c r="G7" s="26">
        <v>3</v>
      </c>
      <c r="H7" s="26"/>
      <c r="I7" s="62"/>
      <c r="J7" s="62"/>
      <c r="K7" s="62"/>
      <c r="L7" s="62"/>
      <c r="M7" s="62"/>
      <c r="N7" s="62"/>
      <c r="O7" s="63"/>
      <c r="P7" s="26"/>
      <c r="Q7" s="26"/>
      <c r="R7" s="26"/>
      <c r="S7" s="26"/>
      <c r="T7" s="26"/>
      <c r="U7" s="64"/>
      <c r="V7" s="64"/>
      <c r="W7" s="64"/>
      <c r="X7" s="64"/>
      <c r="Y7" s="64"/>
      <c r="Z7" s="26"/>
      <c r="AA7" s="26"/>
      <c r="AB7" s="26"/>
      <c r="AC7" s="26"/>
      <c r="AD7" s="26"/>
      <c r="AE7" s="26"/>
      <c r="AF7" s="16"/>
      <c r="AG7" s="23"/>
      <c r="AH7" s="8"/>
      <c r="AI7" s="8"/>
      <c r="AJ7" s="8"/>
      <c r="AK7" s="8"/>
      <c r="AL7" s="8"/>
    </row>
    <row r="8" spans="1:38" ht="15" customHeight="1" x14ac:dyDescent="0.2">
      <c r="A8" s="1"/>
      <c r="B8" s="26">
        <v>1961</v>
      </c>
      <c r="C8" s="26"/>
      <c r="D8" s="28"/>
      <c r="E8" s="61"/>
      <c r="F8" s="26"/>
      <c r="G8" s="26"/>
      <c r="H8" s="26"/>
      <c r="I8" s="62"/>
      <c r="J8" s="62"/>
      <c r="K8" s="62"/>
      <c r="L8" s="62"/>
      <c r="M8" s="62"/>
      <c r="N8" s="62"/>
      <c r="O8" s="63"/>
      <c r="P8" s="26"/>
      <c r="Q8" s="26"/>
      <c r="R8" s="26"/>
      <c r="S8" s="26"/>
      <c r="T8" s="26"/>
      <c r="U8" s="64"/>
      <c r="V8" s="64"/>
      <c r="W8" s="64"/>
      <c r="X8" s="64"/>
      <c r="Y8" s="64"/>
      <c r="Z8" s="26"/>
      <c r="AA8" s="26"/>
      <c r="AB8" s="26"/>
      <c r="AC8" s="26"/>
      <c r="AD8" s="26"/>
      <c r="AE8" s="26"/>
      <c r="AF8" s="16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26">
        <v>1962</v>
      </c>
      <c r="C9" s="26"/>
      <c r="D9" s="28"/>
      <c r="E9" s="61"/>
      <c r="F9" s="26"/>
      <c r="G9" s="26"/>
      <c r="H9" s="26"/>
      <c r="I9" s="62"/>
      <c r="J9" s="62"/>
      <c r="K9" s="62"/>
      <c r="L9" s="62"/>
      <c r="M9" s="62"/>
      <c r="N9" s="62"/>
      <c r="O9" s="63"/>
      <c r="P9" s="26"/>
      <c r="Q9" s="26"/>
      <c r="R9" s="26"/>
      <c r="S9" s="26"/>
      <c r="T9" s="26"/>
      <c r="U9" s="64"/>
      <c r="V9" s="64"/>
      <c r="W9" s="64"/>
      <c r="X9" s="64"/>
      <c r="Y9" s="64"/>
      <c r="Z9" s="26"/>
      <c r="AA9" s="26"/>
      <c r="AB9" s="26"/>
      <c r="AC9" s="26"/>
      <c r="AD9" s="26"/>
      <c r="AE9" s="26"/>
      <c r="AF9" s="16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26">
        <v>1963</v>
      </c>
      <c r="C10" s="26" t="s">
        <v>36</v>
      </c>
      <c r="D10" s="28" t="s">
        <v>35</v>
      </c>
      <c r="E10" s="61">
        <v>9</v>
      </c>
      <c r="F10" s="26">
        <v>2</v>
      </c>
      <c r="G10" s="26">
        <v>8</v>
      </c>
      <c r="H10" s="26">
        <v>11</v>
      </c>
      <c r="I10" s="62"/>
      <c r="J10" s="62"/>
      <c r="K10" s="62"/>
      <c r="L10" s="62"/>
      <c r="M10" s="62"/>
      <c r="N10" s="62"/>
      <c r="O10" s="63"/>
      <c r="P10" s="26"/>
      <c r="Q10" s="26"/>
      <c r="R10" s="26"/>
      <c r="S10" s="26"/>
      <c r="T10" s="26"/>
      <c r="U10" s="64"/>
      <c r="V10" s="64"/>
      <c r="W10" s="64"/>
      <c r="X10" s="64"/>
      <c r="Y10" s="64"/>
      <c r="Z10" s="26"/>
      <c r="AA10" s="26"/>
      <c r="AB10" s="26"/>
      <c r="AC10" s="26"/>
      <c r="AD10" s="26">
        <v>1</v>
      </c>
      <c r="AE10" s="26"/>
      <c r="AF10" s="16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26">
        <v>1964</v>
      </c>
      <c r="C11" s="26" t="s">
        <v>34</v>
      </c>
      <c r="D11" s="28" t="s">
        <v>35</v>
      </c>
      <c r="E11" s="61">
        <v>7</v>
      </c>
      <c r="F11" s="26">
        <v>0</v>
      </c>
      <c r="G11" s="26">
        <v>4</v>
      </c>
      <c r="H11" s="26">
        <v>11</v>
      </c>
      <c r="I11" s="62"/>
      <c r="J11" s="62"/>
      <c r="K11" s="62"/>
      <c r="L11" s="62"/>
      <c r="M11" s="62"/>
      <c r="N11" s="62"/>
      <c r="O11" s="63"/>
      <c r="P11" s="26"/>
      <c r="Q11" s="26"/>
      <c r="R11" s="26"/>
      <c r="S11" s="26"/>
      <c r="T11" s="26"/>
      <c r="U11" s="64"/>
      <c r="V11" s="64"/>
      <c r="W11" s="64"/>
      <c r="X11" s="64"/>
      <c r="Y11" s="64"/>
      <c r="Z11" s="26"/>
      <c r="AA11" s="26"/>
      <c r="AB11" s="26"/>
      <c r="AC11" s="26"/>
      <c r="AD11" s="26"/>
      <c r="AE11" s="26"/>
      <c r="AF11" s="16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26">
        <v>1965</v>
      </c>
      <c r="C12" s="26"/>
      <c r="D12" s="28"/>
      <c r="E12" s="26"/>
      <c r="F12" s="26"/>
      <c r="G12" s="26"/>
      <c r="H12" s="26"/>
      <c r="I12" s="26"/>
      <c r="J12" s="26"/>
      <c r="K12" s="26"/>
      <c r="L12" s="26"/>
      <c r="M12" s="26"/>
      <c r="N12" s="29"/>
      <c r="O12" s="24"/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13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26">
        <v>1966</v>
      </c>
      <c r="C13" s="26"/>
      <c r="D13" s="28"/>
      <c r="E13" s="26"/>
      <c r="F13" s="26"/>
      <c r="G13" s="26"/>
      <c r="H13" s="26"/>
      <c r="I13" s="26"/>
      <c r="J13" s="26"/>
      <c r="K13" s="26"/>
      <c r="L13" s="26"/>
      <c r="M13" s="26"/>
      <c r="N13" s="29"/>
      <c r="O13" s="24"/>
      <c r="P13" s="26"/>
      <c r="Q13" s="26"/>
      <c r="R13" s="26"/>
      <c r="S13" s="26"/>
      <c r="T13" s="26"/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13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26">
        <v>1967</v>
      </c>
      <c r="C14" s="26"/>
      <c r="D14" s="40"/>
      <c r="E14" s="26"/>
      <c r="F14" s="26"/>
      <c r="G14" s="26"/>
      <c r="H14" s="26"/>
      <c r="I14" s="26"/>
      <c r="J14" s="26"/>
      <c r="K14" s="26"/>
      <c r="L14" s="26"/>
      <c r="M14" s="26"/>
      <c r="N14" s="29"/>
      <c r="O14" s="24"/>
      <c r="P14" s="26"/>
      <c r="Q14" s="26"/>
      <c r="R14" s="26"/>
      <c r="S14" s="26"/>
      <c r="T14" s="26"/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/>
      <c r="AF14" s="13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26">
        <v>1968</v>
      </c>
      <c r="C15" s="26"/>
      <c r="D15" s="40"/>
      <c r="E15" s="26"/>
      <c r="F15" s="26"/>
      <c r="G15" s="26"/>
      <c r="H15" s="26"/>
      <c r="I15" s="26"/>
      <c r="J15" s="26"/>
      <c r="K15" s="26"/>
      <c r="L15" s="26"/>
      <c r="M15" s="26"/>
      <c r="N15" s="29"/>
      <c r="O15" s="24"/>
      <c r="P15" s="26"/>
      <c r="Q15" s="26"/>
      <c r="R15" s="26"/>
      <c r="S15" s="26"/>
      <c r="T15" s="26"/>
      <c r="U15" s="27"/>
      <c r="V15" s="27"/>
      <c r="W15" s="27"/>
      <c r="X15" s="27"/>
      <c r="Y15" s="27"/>
      <c r="Z15" s="26"/>
      <c r="AA15" s="26"/>
      <c r="AB15" s="26"/>
      <c r="AC15" s="26"/>
      <c r="AD15" s="26"/>
      <c r="AE15" s="26"/>
      <c r="AF15" s="13"/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26">
        <v>1969</v>
      </c>
      <c r="C16" s="26"/>
      <c r="D16" s="40"/>
      <c r="E16" s="26"/>
      <c r="F16" s="26"/>
      <c r="G16" s="26"/>
      <c r="H16" s="26"/>
      <c r="I16" s="26"/>
      <c r="J16" s="26"/>
      <c r="K16" s="26"/>
      <c r="L16" s="26"/>
      <c r="M16" s="26"/>
      <c r="N16" s="29"/>
      <c r="O16" s="24"/>
      <c r="P16" s="26"/>
      <c r="Q16" s="26"/>
      <c r="R16" s="26"/>
      <c r="S16" s="26"/>
      <c r="T16" s="26"/>
      <c r="U16" s="27"/>
      <c r="V16" s="27"/>
      <c r="W16" s="27"/>
      <c r="X16" s="27"/>
      <c r="Y16" s="27"/>
      <c r="Z16" s="26"/>
      <c r="AA16" s="26"/>
      <c r="AB16" s="26"/>
      <c r="AC16" s="26"/>
      <c r="AD16" s="26"/>
      <c r="AE16" s="26"/>
      <c r="AF16" s="13"/>
      <c r="AG16" s="23"/>
      <c r="AH16" s="8"/>
      <c r="AI16" s="8"/>
      <c r="AJ16" s="8"/>
      <c r="AK16" s="8"/>
      <c r="AL16" s="8"/>
    </row>
    <row r="17" spans="1:38" ht="15" customHeight="1" x14ac:dyDescent="0.25">
      <c r="A17" s="1"/>
      <c r="B17" s="26">
        <v>1970</v>
      </c>
      <c r="C17" s="26" t="s">
        <v>37</v>
      </c>
      <c r="D17" s="40" t="s">
        <v>35</v>
      </c>
      <c r="E17" s="61">
        <v>5</v>
      </c>
      <c r="F17" s="26">
        <v>0</v>
      </c>
      <c r="G17" s="26">
        <v>1</v>
      </c>
      <c r="H17" s="26">
        <v>5</v>
      </c>
      <c r="I17" s="62"/>
      <c r="J17" s="62"/>
      <c r="K17" s="62"/>
      <c r="L17" s="62"/>
      <c r="M17" s="62"/>
      <c r="N17" s="62"/>
      <c r="O17" s="36"/>
      <c r="P17" s="26"/>
      <c r="Q17" s="26"/>
      <c r="R17" s="26"/>
      <c r="S17" s="26"/>
      <c r="T17" s="26"/>
      <c r="U17" s="27"/>
      <c r="V17" s="27"/>
      <c r="W17" s="27"/>
      <c r="X17" s="27"/>
      <c r="Y17" s="27"/>
      <c r="Z17" s="26"/>
      <c r="AA17" s="26"/>
      <c r="AB17" s="26"/>
      <c r="AC17" s="26"/>
      <c r="AD17" s="26"/>
      <c r="AE17" s="26">
        <v>1</v>
      </c>
      <c r="AF17" s="16"/>
      <c r="AG17" s="23"/>
      <c r="AH17" s="8"/>
      <c r="AI17" s="8"/>
      <c r="AJ17" s="8"/>
      <c r="AK17" s="8"/>
      <c r="AL17" s="8"/>
    </row>
    <row r="18" spans="1:38" ht="15" customHeight="1" x14ac:dyDescent="0.25">
      <c r="A18" s="1"/>
      <c r="B18" s="26">
        <v>1971</v>
      </c>
      <c r="C18" s="26" t="s">
        <v>38</v>
      </c>
      <c r="D18" s="10" t="s">
        <v>35</v>
      </c>
      <c r="E18" s="61">
        <v>1</v>
      </c>
      <c r="F18" s="26">
        <v>0</v>
      </c>
      <c r="G18" s="26">
        <v>0</v>
      </c>
      <c r="H18" s="26">
        <v>3</v>
      </c>
      <c r="I18" s="62"/>
      <c r="J18" s="62"/>
      <c r="K18" s="62"/>
      <c r="L18" s="62"/>
      <c r="M18" s="62"/>
      <c r="N18" s="62"/>
      <c r="O18" s="36"/>
      <c r="P18" s="26"/>
      <c r="Q18" s="26"/>
      <c r="R18" s="26"/>
      <c r="S18" s="26"/>
      <c r="T18" s="26"/>
      <c r="U18" s="27"/>
      <c r="V18" s="27"/>
      <c r="W18" s="27"/>
      <c r="X18" s="27"/>
      <c r="Y18" s="27"/>
      <c r="Z18" s="26"/>
      <c r="AA18" s="26"/>
      <c r="AB18" s="26"/>
      <c r="AC18" s="26">
        <v>1</v>
      </c>
      <c r="AD18" s="26"/>
      <c r="AE18" s="26"/>
      <c r="AF18" s="16" t="s">
        <v>39</v>
      </c>
      <c r="AG18" s="23"/>
      <c r="AH18" s="8"/>
      <c r="AI18" s="8"/>
      <c r="AJ18" s="8"/>
      <c r="AK18" s="8"/>
      <c r="AL18" s="8"/>
    </row>
    <row r="19" spans="1:38" ht="15" customHeight="1" x14ac:dyDescent="0.2">
      <c r="A19" s="1"/>
      <c r="B19" s="16" t="s">
        <v>9</v>
      </c>
      <c r="C19" s="17"/>
      <c r="D19" s="15"/>
      <c r="E19" s="18">
        <f>SUM(E4:E18)</f>
        <v>30</v>
      </c>
      <c r="F19" s="18">
        <f>SUM(F4:F18)</f>
        <v>3</v>
      </c>
      <c r="G19" s="18">
        <f>SUM(G4:G18)</f>
        <v>16</v>
      </c>
      <c r="H19" s="18">
        <f>SUM(H4:H18)</f>
        <v>30</v>
      </c>
      <c r="I19" s="18"/>
      <c r="J19" s="18"/>
      <c r="K19" s="18"/>
      <c r="L19" s="18"/>
      <c r="M19" s="18"/>
      <c r="N19" s="30"/>
      <c r="O19" s="31"/>
      <c r="P19" s="18">
        <f>SUM(P4:P18)</f>
        <v>0</v>
      </c>
      <c r="Q19" s="18">
        <f>SUM(Q4:Q18)</f>
        <v>0</v>
      </c>
      <c r="R19" s="18">
        <f>SUM(R4:R18)</f>
        <v>0</v>
      </c>
      <c r="S19" s="18">
        <f>SUM(S4:S18)</f>
        <v>0</v>
      </c>
      <c r="T19" s="18"/>
      <c r="U19" s="18">
        <f>SUM(U4:U18)</f>
        <v>0</v>
      </c>
      <c r="V19" s="18">
        <f>SUM(V4:V18)</f>
        <v>0</v>
      </c>
      <c r="W19" s="18">
        <f>SUM(W4:W18)</f>
        <v>0</v>
      </c>
      <c r="X19" s="18">
        <f>SUM(X4:X18)</f>
        <v>0</v>
      </c>
      <c r="Y19" s="18"/>
      <c r="Z19" s="18">
        <f t="shared" ref="Z19:AE19" si="0">SUM(Z4:Z18)</f>
        <v>0</v>
      </c>
      <c r="AA19" s="18">
        <f t="shared" si="0"/>
        <v>0</v>
      </c>
      <c r="AB19" s="18">
        <f t="shared" si="0"/>
        <v>0</v>
      </c>
      <c r="AC19" s="18">
        <f t="shared" si="0"/>
        <v>1</v>
      </c>
      <c r="AD19" s="18">
        <f t="shared" si="0"/>
        <v>1</v>
      </c>
      <c r="AE19" s="18">
        <f t="shared" si="0"/>
        <v>2</v>
      </c>
      <c r="AF19" s="13"/>
      <c r="AG19" s="23"/>
      <c r="AH19" s="8"/>
      <c r="AI19" s="8"/>
      <c r="AJ19" s="8"/>
      <c r="AK19" s="8"/>
      <c r="AL19" s="8"/>
    </row>
    <row r="20" spans="1:38" ht="15" customHeight="1" x14ac:dyDescent="0.2">
      <c r="A20" s="1"/>
      <c r="B20" s="28" t="s">
        <v>2</v>
      </c>
      <c r="C20" s="32"/>
      <c r="D20" s="33">
        <f>SUM(F19:H19)*5/3+(E19/3)+(Z19*25)+(AA19*25)+(AB19*15)+(AC19*25)+(AD19*20)+(AE19*15)-25</f>
        <v>141.66666666666669</v>
      </c>
      <c r="E20" s="1"/>
      <c r="F20" s="1"/>
      <c r="G20" s="1"/>
      <c r="H20" s="1"/>
      <c r="I20" s="1"/>
      <c r="J20" s="1"/>
      <c r="K20" s="1"/>
      <c r="L20" s="1"/>
      <c r="M20" s="1"/>
      <c r="N20" s="3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5"/>
      <c r="AE20" s="1"/>
      <c r="AF20" s="1"/>
      <c r="AG20" s="23"/>
      <c r="AH20" s="8"/>
      <c r="AI20" s="8"/>
      <c r="AJ20" s="8"/>
      <c r="AK20" s="8"/>
      <c r="AL20" s="8"/>
    </row>
    <row r="21" spans="1:38" s="9" customFormat="1" ht="15" customHeight="1" x14ac:dyDescent="0.25">
      <c r="A21" s="1"/>
      <c r="B21" s="1"/>
      <c r="C21" s="1"/>
      <c r="D21" s="24"/>
      <c r="E21" s="1"/>
      <c r="F21" s="1"/>
      <c r="G21" s="1"/>
      <c r="H21" s="1"/>
      <c r="I21" s="1"/>
      <c r="J21" s="1"/>
      <c r="K21" s="1"/>
      <c r="L21" s="1"/>
      <c r="M21" s="1"/>
      <c r="N21" s="34"/>
      <c r="O21" s="36"/>
      <c r="P21" s="1"/>
      <c r="Q21" s="37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8"/>
      <c r="AG21" s="23"/>
      <c r="AH21" s="8"/>
      <c r="AI21" s="8"/>
      <c r="AJ21" s="8"/>
      <c r="AK21" s="8"/>
      <c r="AL21" s="8"/>
    </row>
    <row r="22" spans="1:38" ht="15" customHeight="1" x14ac:dyDescent="0.25">
      <c r="A22" s="1"/>
      <c r="B22" s="22" t="s">
        <v>41</v>
      </c>
      <c r="C22" s="39"/>
      <c r="D22" s="39"/>
      <c r="E22" s="18" t="s">
        <v>4</v>
      </c>
      <c r="F22" s="18" t="s">
        <v>12</v>
      </c>
      <c r="G22" s="15" t="s">
        <v>13</v>
      </c>
      <c r="H22" s="18" t="s">
        <v>14</v>
      </c>
      <c r="I22" s="18" t="s">
        <v>3</v>
      </c>
      <c r="J22" s="1"/>
      <c r="K22" s="18" t="s">
        <v>22</v>
      </c>
      <c r="L22" s="18" t="s">
        <v>23</v>
      </c>
      <c r="M22" s="18" t="s">
        <v>24</v>
      </c>
      <c r="N22" s="30" t="s">
        <v>30</v>
      </c>
      <c r="O22" s="24"/>
      <c r="P22" s="40" t="s">
        <v>45</v>
      </c>
      <c r="Q22" s="12"/>
      <c r="R22" s="12"/>
      <c r="S22" s="12"/>
      <c r="T22" s="66"/>
      <c r="U22" s="66"/>
      <c r="V22" s="66"/>
      <c r="W22" s="66"/>
      <c r="X22" s="66"/>
      <c r="Y22" s="12"/>
      <c r="Z22" s="12"/>
      <c r="AA22" s="12"/>
      <c r="AB22" s="12"/>
      <c r="AC22" s="12"/>
      <c r="AD22" s="12"/>
      <c r="AE22" s="12"/>
      <c r="AF22" s="67"/>
      <c r="AG22" s="23"/>
      <c r="AH22" s="8"/>
      <c r="AI22" s="8"/>
      <c r="AJ22" s="8"/>
      <c r="AK22" s="8"/>
      <c r="AL22" s="8"/>
    </row>
    <row r="23" spans="1:38" ht="15" customHeight="1" x14ac:dyDescent="0.2">
      <c r="A23" s="1"/>
      <c r="B23" s="40" t="s">
        <v>15</v>
      </c>
      <c r="C23" s="12"/>
      <c r="D23" s="41"/>
      <c r="E23" s="26">
        <f>PRODUCT(E19)</f>
        <v>30</v>
      </c>
      <c r="F23" s="26">
        <f>PRODUCT(F19)</f>
        <v>3</v>
      </c>
      <c r="G23" s="26">
        <f>PRODUCT(G19)</f>
        <v>16</v>
      </c>
      <c r="H23" s="26">
        <f>PRODUCT(H19)</f>
        <v>30</v>
      </c>
      <c r="I23" s="26"/>
      <c r="J23" s="1"/>
      <c r="K23" s="42">
        <f>PRODUCT((F23+G23)/E23)</f>
        <v>0.6333333333333333</v>
      </c>
      <c r="L23" s="42">
        <f>PRODUCT(H23/E23)</f>
        <v>1</v>
      </c>
      <c r="M23" s="42"/>
      <c r="N23" s="29"/>
      <c r="O23" s="24"/>
      <c r="P23" s="68" t="s">
        <v>46</v>
      </c>
      <c r="Q23" s="69"/>
      <c r="R23" s="69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1"/>
      <c r="AE23" s="70"/>
      <c r="AF23" s="72"/>
      <c r="AG23" s="1"/>
      <c r="AH23" s="8"/>
      <c r="AI23" s="8"/>
      <c r="AJ23" s="8"/>
      <c r="AK23" s="8"/>
      <c r="AL23" s="8"/>
    </row>
    <row r="24" spans="1:38" ht="15" customHeight="1" x14ac:dyDescent="0.2">
      <c r="A24" s="1"/>
      <c r="B24" s="43" t="s">
        <v>16</v>
      </c>
      <c r="C24" s="44"/>
      <c r="D24" s="45"/>
      <c r="E24" s="26"/>
      <c r="F24" s="26"/>
      <c r="G24" s="26"/>
      <c r="H24" s="26"/>
      <c r="I24" s="26"/>
      <c r="J24" s="1"/>
      <c r="K24" s="42"/>
      <c r="L24" s="42"/>
      <c r="M24" s="42"/>
      <c r="N24" s="29"/>
      <c r="O24" s="24"/>
      <c r="P24" s="73" t="s">
        <v>47</v>
      </c>
      <c r="Q24" s="74"/>
      <c r="R24" s="74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6"/>
      <c r="AE24" s="75"/>
      <c r="AF24" s="77"/>
      <c r="AG24" s="1"/>
      <c r="AH24" s="8"/>
      <c r="AI24" s="8"/>
      <c r="AJ24" s="8"/>
      <c r="AK24" s="8"/>
      <c r="AL24" s="8"/>
    </row>
    <row r="25" spans="1:38" ht="15" customHeight="1" x14ac:dyDescent="0.2">
      <c r="A25" s="1"/>
      <c r="B25" s="46" t="s">
        <v>17</v>
      </c>
      <c r="C25" s="47"/>
      <c r="D25" s="48"/>
      <c r="E25" s="27"/>
      <c r="F25" s="27"/>
      <c r="G25" s="27"/>
      <c r="H25" s="27"/>
      <c r="I25" s="27"/>
      <c r="J25" s="1"/>
      <c r="K25" s="49"/>
      <c r="L25" s="49"/>
      <c r="M25" s="49"/>
      <c r="N25" s="50"/>
      <c r="O25" s="24"/>
      <c r="P25" s="73" t="s">
        <v>48</v>
      </c>
      <c r="Q25" s="74"/>
      <c r="R25" s="74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6"/>
      <c r="AE25" s="75"/>
      <c r="AF25" s="77"/>
      <c r="AG25" s="1"/>
      <c r="AH25" s="8"/>
      <c r="AI25" s="8"/>
      <c r="AJ25" s="8"/>
      <c r="AK25" s="8"/>
      <c r="AL25" s="8"/>
    </row>
    <row r="26" spans="1:38" ht="15" customHeight="1" x14ac:dyDescent="0.2">
      <c r="A26" s="1"/>
      <c r="B26" s="51" t="s">
        <v>18</v>
      </c>
      <c r="C26" s="52"/>
      <c r="D26" s="53"/>
      <c r="E26" s="18">
        <f>SUM(E23:E25)</f>
        <v>30</v>
      </c>
      <c r="F26" s="18">
        <f>SUM(F23:F25)</f>
        <v>3</v>
      </c>
      <c r="G26" s="18">
        <f>SUM(G23:G25)</f>
        <v>16</v>
      </c>
      <c r="H26" s="18">
        <f>SUM(H23:H25)</f>
        <v>30</v>
      </c>
      <c r="I26" s="18"/>
      <c r="J26" s="1"/>
      <c r="K26" s="54">
        <f>PRODUCT((F26+G26)/E26)</f>
        <v>0.6333333333333333</v>
      </c>
      <c r="L26" s="54">
        <f>PRODUCT(H26/E26)</f>
        <v>1</v>
      </c>
      <c r="M26" s="54"/>
      <c r="N26" s="30"/>
      <c r="O26" s="24"/>
      <c r="P26" s="78" t="s">
        <v>49</v>
      </c>
      <c r="Q26" s="79"/>
      <c r="R26" s="79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1"/>
      <c r="AE26" s="80"/>
      <c r="AF26" s="82"/>
      <c r="AG26" s="1"/>
      <c r="AH26" s="8"/>
      <c r="AI26" s="8"/>
      <c r="AJ26" s="8"/>
      <c r="AK26" s="8"/>
      <c r="AL26" s="8"/>
    </row>
    <row r="27" spans="1:38" ht="15" customHeight="1" x14ac:dyDescent="0.2">
      <c r="A27" s="1"/>
      <c r="B27" s="35"/>
      <c r="C27" s="35"/>
      <c r="D27" s="35"/>
      <c r="E27" s="35"/>
      <c r="F27" s="35"/>
      <c r="G27" s="35"/>
      <c r="H27" s="35"/>
      <c r="I27" s="35"/>
      <c r="J27" s="1"/>
      <c r="K27" s="35"/>
      <c r="L27" s="35"/>
      <c r="M27" s="35"/>
      <c r="N27" s="3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8"/>
      <c r="AI27" s="8"/>
      <c r="AJ27" s="8"/>
      <c r="AK27" s="8"/>
      <c r="AL27" s="8"/>
    </row>
    <row r="28" spans="1:38" ht="15" customHeight="1" x14ac:dyDescent="0.2">
      <c r="A28" s="1"/>
      <c r="B28" s="1" t="s">
        <v>31</v>
      </c>
      <c r="C28" s="1"/>
      <c r="D28" s="60" t="s">
        <v>44</v>
      </c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8"/>
      <c r="AI28" s="8"/>
      <c r="AJ28" s="8"/>
      <c r="AK28" s="8"/>
      <c r="AL28" s="8"/>
    </row>
    <row r="29" spans="1:38" ht="15" customHeight="1" x14ac:dyDescent="0.2">
      <c r="A29" s="1"/>
      <c r="B29" s="1"/>
      <c r="C29" s="1"/>
      <c r="D29" s="1" t="s">
        <v>33</v>
      </c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8"/>
      <c r="AI29" s="8"/>
      <c r="AJ29" s="8"/>
      <c r="AK29" s="8"/>
      <c r="AL29" s="8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8"/>
      <c r="AI30" s="8"/>
      <c r="AJ30" s="8"/>
      <c r="AK30" s="8"/>
      <c r="AL30" s="8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8"/>
      <c r="AI31" s="8"/>
      <c r="AJ31" s="8"/>
      <c r="AK31" s="8"/>
      <c r="AL31" s="8"/>
    </row>
    <row r="32" spans="1:38" s="56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5"/>
      <c r="N32" s="55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8"/>
      <c r="AI32" s="8"/>
      <c r="AJ32" s="8"/>
      <c r="AK32" s="8"/>
      <c r="AL32" s="8"/>
    </row>
    <row r="33" spans="1:38" s="56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8"/>
      <c r="AI33" s="8"/>
      <c r="AJ33" s="8"/>
      <c r="AK33" s="8"/>
      <c r="AL33" s="8"/>
    </row>
    <row r="34" spans="1:38" s="5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8"/>
      <c r="AI34" s="8"/>
      <c r="AJ34" s="8"/>
      <c r="AK34" s="8"/>
      <c r="AL34" s="8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8"/>
      <c r="AI35" s="8"/>
      <c r="AJ35" s="8"/>
      <c r="AK35" s="8"/>
      <c r="AL35" s="8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8"/>
      <c r="AI36" s="8"/>
      <c r="AJ36" s="8"/>
      <c r="AK36" s="8"/>
      <c r="AL36" s="8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8"/>
      <c r="AI37" s="8"/>
      <c r="AJ37" s="8"/>
      <c r="AK37" s="8"/>
      <c r="AL37" s="8"/>
    </row>
    <row r="38" spans="1:38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5"/>
      <c r="N38" s="3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8"/>
      <c r="AI38" s="8"/>
      <c r="AJ38" s="8"/>
      <c r="AK38" s="8"/>
      <c r="AL38" s="8"/>
    </row>
    <row r="39" spans="1:38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5"/>
      <c r="N39" s="55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8"/>
      <c r="AI39" s="8"/>
      <c r="AJ39" s="8"/>
      <c r="AK39" s="8"/>
      <c r="AL39" s="8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7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56"/>
      <c r="AI40" s="56"/>
      <c r="AJ40" s="56"/>
      <c r="AK40" s="56"/>
      <c r="AL40" s="56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56"/>
      <c r="AI41" s="56"/>
      <c r="AJ41" s="56"/>
      <c r="AK41" s="56"/>
      <c r="AL41" s="56"/>
    </row>
    <row r="42" spans="1:38" ht="15" customHeight="1" x14ac:dyDescent="0.25">
      <c r="A42" s="5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8" ht="15" customHeight="1" x14ac:dyDescent="0.25">
      <c r="A43" s="5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7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8" ht="15" customHeight="1" x14ac:dyDescent="0.25">
      <c r="A44" s="5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O44" s="24"/>
      <c r="P44" s="1"/>
      <c r="Q44" s="37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8" ht="15" customHeight="1" x14ac:dyDescent="0.25">
      <c r="A45" s="57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5"/>
      <c r="N45" s="34"/>
      <c r="O45" s="24"/>
      <c r="P45" s="1"/>
      <c r="Q45" s="37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8" ht="15" customHeight="1" x14ac:dyDescent="0.25">
      <c r="A46" s="57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7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2:33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2:33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2:33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2:33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2:33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2:33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2:33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2:33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2:33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2:33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2:33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2:33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2:33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2:33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2:33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2:33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9:33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9:33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9:33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9:33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9:33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9:33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9:33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9:33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9:33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9:33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9:33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9:33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9:33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9:33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9:33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9:33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9:33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9:33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9:33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9:33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9:33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9:33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</sheetData>
  <sortState ref="B4:AF1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2019-01-27T23:13:50Z</dcterms:modified>
</cp:coreProperties>
</file>