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KORTTI!$B$1:$V$29</definedName>
  </definedNames>
  <calcPr calcId="145621"/>
</workbook>
</file>

<file path=xl/calcChain.xml><?xml version="1.0" encoding="utf-8"?>
<calcChain xmlns="http://schemas.openxmlformats.org/spreadsheetml/2006/main">
  <c r="Q21" i="1" l="1"/>
  <c r="H21" i="1"/>
  <c r="M19" i="1" l="1"/>
  <c r="H19" i="1"/>
  <c r="M20" i="1" l="1"/>
  <c r="H20" i="1" l="1"/>
  <c r="S22" i="1" l="1"/>
  <c r="R22" i="1"/>
  <c r="Q25" i="1" l="1"/>
  <c r="Q27" i="1"/>
  <c r="M18" i="1" l="1"/>
  <c r="H18" i="1"/>
  <c r="Q8" i="1" l="1"/>
  <c r="H16" i="1" l="1"/>
  <c r="P29" i="1" l="1"/>
  <c r="O29" i="1"/>
  <c r="N28" i="1"/>
  <c r="Q28" i="1" s="1"/>
  <c r="Q26" i="1"/>
  <c r="N29" i="1"/>
  <c r="P22" i="1"/>
  <c r="O22" i="1"/>
  <c r="F28" i="1" s="1"/>
  <c r="N22" i="1"/>
  <c r="E28" i="1" s="1"/>
  <c r="Q5" i="1"/>
  <c r="Q7" i="1"/>
  <c r="Q10" i="1"/>
  <c r="Q9" i="1"/>
  <c r="H8" i="1"/>
  <c r="H10" i="1"/>
  <c r="M11" i="1"/>
  <c r="H11" i="1"/>
  <c r="M12" i="1"/>
  <c r="H12" i="1"/>
  <c r="M13" i="1"/>
  <c r="H13" i="1"/>
  <c r="M14" i="1"/>
  <c r="H14" i="1"/>
  <c r="V22" i="1"/>
  <c r="G28" i="1"/>
  <c r="L22" i="1"/>
  <c r="G26" i="1" s="1"/>
  <c r="K22" i="1"/>
  <c r="F26" i="1" s="1"/>
  <c r="J22" i="1"/>
  <c r="E26" i="1" s="1"/>
  <c r="U22" i="1"/>
  <c r="T22" i="1"/>
  <c r="G22" i="1"/>
  <c r="G25" i="1" s="1"/>
  <c r="F22" i="1"/>
  <c r="F25" i="1" s="1"/>
  <c r="E22" i="1"/>
  <c r="E25" i="1" s="1"/>
  <c r="E29" i="1" l="1"/>
  <c r="Q29" i="1"/>
  <c r="H26" i="1"/>
  <c r="M22" i="1"/>
  <c r="H22" i="1"/>
  <c r="H28" i="1"/>
  <c r="Q22" i="1"/>
  <c r="F29" i="1"/>
  <c r="H25" i="1"/>
  <c r="G29" i="1"/>
  <c r="H29" i="1" l="1"/>
</calcChain>
</file>

<file path=xl/sharedStrings.xml><?xml version="1.0" encoding="utf-8"?>
<sst xmlns="http://schemas.openxmlformats.org/spreadsheetml/2006/main" count="119" uniqueCount="73">
  <si>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</si>
  <si>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</si>
  <si>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</si>
  <si>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</si>
  <si>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</si>
  <si>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</si>
  <si>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</si>
  <si>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</si>
  <si>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</si>
  <si>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</si>
  <si>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</si>
  <si>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</si>
  <si>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</si>
  <si>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</si>
  <si>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</si>
  <si>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</si>
  <si>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KPL</t>
  </si>
  <si>
    <t>11.</t>
  </si>
  <si>
    <t>4.</t>
  </si>
  <si>
    <t>PuPe</t>
  </si>
  <si>
    <t>3.</t>
  </si>
  <si>
    <t>6.</t>
  </si>
  <si>
    <t>2.</t>
  </si>
  <si>
    <t>Eero Pitkänen</t>
  </si>
  <si>
    <t>24.7.1975</t>
  </si>
  <si>
    <t>9.</t>
  </si>
  <si>
    <t xml:space="preserve">PLAY OFF </t>
  </si>
  <si>
    <t>SARJAT</t>
  </si>
  <si>
    <t>Puolivälierät</t>
  </si>
  <si>
    <t>Välierät</t>
  </si>
  <si>
    <t>Finaalit</t>
  </si>
  <si>
    <t>0 - 1</t>
  </si>
  <si>
    <t>1.</t>
  </si>
  <si>
    <t xml:space="preserve"> MYP,  22  ottelua</t>
  </si>
  <si>
    <t xml:space="preserve"> MYP,  24  ottelua</t>
  </si>
  <si>
    <t>8.</t>
  </si>
  <si>
    <t xml:space="preserve"> MYP,  26  ottelua</t>
  </si>
  <si>
    <t>Seurat:</t>
  </si>
  <si>
    <t>KPL = Kouvolan Pallonlyöjät  (1931)</t>
  </si>
  <si>
    <t>PuPe = Puijon Pesäpallo  (1999)</t>
  </si>
  <si>
    <t>10.</t>
  </si>
  <si>
    <t>5.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</si>
  <si>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</si>
  <si>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</si>
  <si>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</si>
  <si>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</si>
  <si>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</si>
  <si>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</si>
  <si>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2-3  PattU</t>
  </si>
  <si>
    <t xml:space="preserve"> 1-0  KiPa</t>
  </si>
  <si>
    <t xml:space="preserve"> 0-3  PattU</t>
  </si>
  <si>
    <t xml:space="preserve"> 0-2  NJ</t>
  </si>
  <si>
    <t xml:space="preserve"> 4-3  Lippo</t>
  </si>
  <si>
    <t xml:space="preserve"> 3-0  ViVe</t>
  </si>
  <si>
    <t xml:space="preserve"> 1-3  SoJy</t>
  </si>
  <si>
    <t xml:space="preserve"> 2-3  Kiri</t>
  </si>
  <si>
    <t xml:space="preserve"> Arvo-ottelut</t>
  </si>
  <si>
    <t>IL</t>
  </si>
  <si>
    <t>LL</t>
  </si>
  <si>
    <t xml:space="preserve"> 3-1  Lippo Pesis</t>
  </si>
  <si>
    <t xml:space="preserve"> 0-3  ViVe</t>
  </si>
  <si>
    <t>1 - 3</t>
  </si>
  <si>
    <t xml:space="preserve"> 0-2  JoMa</t>
  </si>
  <si>
    <t xml:space="preserve"> Vuoden nuorisovalmentaja</t>
  </si>
  <si>
    <t xml:space="preserve"> Vuoden pelinjohtaja (PSU)</t>
  </si>
  <si>
    <t xml:space="preserve"> 3-0  KoU</t>
  </si>
  <si>
    <t xml:space="preserve"> 1-3  ViVe</t>
  </si>
  <si>
    <t xml:space="preserve"> 1-2  JoMa</t>
  </si>
  <si>
    <t>3 - 1</t>
  </si>
  <si>
    <t>1 - 4</t>
  </si>
  <si>
    <t>HP</t>
  </si>
  <si>
    <t>13.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</si>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</sst>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2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4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4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9" customWidth="1"/>
    <col min="3" max="3" width="8.28515625" style="48" customWidth="1"/>
    <col min="4" max="4" width="6.570312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19" width="6.28515625" style="8" customWidth="1"/>
    <col min="20" max="22" width="3.7109375" style="8" customWidth="1"/>
    <col min="23" max="23" width="0.5703125" style="44" customWidth="1"/>
    <col min="24" max="27" width="16.7109375" style="34" customWidth="1"/>
    <col min="28" max="28" width="15.28515625" style="34" customWidth="1"/>
    <col min="29" max="29" width="16.42578125" style="34" customWidth="1"/>
    <col min="30" max="30" width="44.5703125" style="34" customWidth="1"/>
    <col min="31" max="16384" width="9.140625" style="2"/>
  </cols>
  <sheetData>
    <row r="1" spans="1:30" ht="23.1" customHeight="1" x14ac:dyDescent="0.3">
      <c r="A1" s="1"/>
      <c r="B1" s="14" t="s">
        <v>9</v>
      </c>
      <c r="C1" s="45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90"/>
      <c r="S1" s="90"/>
      <c r="T1" s="13"/>
      <c r="U1" s="13"/>
      <c r="V1" s="13"/>
      <c r="W1" s="19"/>
      <c r="X1" s="20"/>
      <c r="Y1" s="20"/>
      <c r="Z1" s="20"/>
      <c r="AA1" s="20"/>
      <c r="AB1" s="96"/>
      <c r="AC1" s="87"/>
      <c r="AD1" s="21"/>
    </row>
    <row r="2" spans="1:30" s="24" customFormat="1" ht="20.100000000000001" customHeight="1" x14ac:dyDescent="0.25">
      <c r="A2" s="40"/>
      <c r="B2" s="15" t="s">
        <v>23</v>
      </c>
      <c r="C2" s="46"/>
      <c r="D2" s="17" t="s">
        <v>24</v>
      </c>
      <c r="E2" s="16"/>
      <c r="F2" s="49"/>
      <c r="G2" s="49"/>
      <c r="H2" s="50"/>
      <c r="I2" s="49"/>
      <c r="J2" s="22"/>
      <c r="K2" s="49"/>
      <c r="L2" s="22"/>
      <c r="M2" s="49"/>
      <c r="N2" s="49"/>
      <c r="O2" s="22"/>
      <c r="P2" s="49"/>
      <c r="Q2" s="50"/>
      <c r="R2" s="16"/>
      <c r="S2" s="16"/>
      <c r="T2" s="22"/>
      <c r="U2" s="22"/>
      <c r="V2" s="22"/>
      <c r="W2" s="22"/>
      <c r="X2" s="22"/>
      <c r="Y2" s="22"/>
      <c r="Z2" s="22"/>
      <c r="AA2" s="22"/>
      <c r="AB2" s="96"/>
      <c r="AC2" s="87"/>
      <c r="AD2" s="21"/>
    </row>
    <row r="3" spans="1:30" s="24" customFormat="1" ht="15" customHeight="1" x14ac:dyDescent="0.25">
      <c r="A3" s="40"/>
      <c r="B3" s="51" t="s">
        <v>15</v>
      </c>
      <c r="C3" s="52" t="s">
        <v>5</v>
      </c>
      <c r="D3" s="27"/>
      <c r="E3" s="53"/>
      <c r="F3" s="27"/>
      <c r="G3" s="27"/>
      <c r="H3" s="54"/>
      <c r="I3" s="25"/>
      <c r="J3" s="55" t="s">
        <v>6</v>
      </c>
      <c r="K3" s="56"/>
      <c r="L3" s="57"/>
      <c r="M3" s="54"/>
      <c r="N3" s="55" t="s">
        <v>7</v>
      </c>
      <c r="O3" s="56"/>
      <c r="P3" s="59"/>
      <c r="Q3" s="54"/>
      <c r="R3" s="91" t="s">
        <v>56</v>
      </c>
      <c r="S3" s="27"/>
      <c r="T3" s="58" t="s">
        <v>14</v>
      </c>
      <c r="U3" s="27"/>
      <c r="V3" s="54"/>
      <c r="W3" s="25"/>
      <c r="X3" s="26" t="s">
        <v>26</v>
      </c>
      <c r="Y3" s="27"/>
      <c r="Z3" s="27"/>
      <c r="AA3" s="27"/>
      <c r="AB3" s="96"/>
      <c r="AC3" s="87"/>
      <c r="AD3" s="21"/>
    </row>
    <row r="4" spans="1:30" s="34" customFormat="1" ht="15" customHeight="1" x14ac:dyDescent="0.25">
      <c r="A4" s="40"/>
      <c r="B4" s="38" t="s">
        <v>0</v>
      </c>
      <c r="C4" s="31" t="s">
        <v>1</v>
      </c>
      <c r="D4" s="38" t="s">
        <v>3</v>
      </c>
      <c r="E4" s="38" t="s">
        <v>13</v>
      </c>
      <c r="F4" s="38" t="s">
        <v>11</v>
      </c>
      <c r="G4" s="29" t="s">
        <v>12</v>
      </c>
      <c r="H4" s="38" t="s">
        <v>10</v>
      </c>
      <c r="I4" s="30"/>
      <c r="J4" s="38" t="s">
        <v>13</v>
      </c>
      <c r="K4" s="38" t="s">
        <v>11</v>
      </c>
      <c r="L4" s="33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57" t="s">
        <v>57</v>
      </c>
      <c r="S4" s="56" t="s">
        <v>58</v>
      </c>
      <c r="T4" s="29">
        <v>1</v>
      </c>
      <c r="U4" s="59">
        <v>2</v>
      </c>
      <c r="V4" s="38">
        <v>3</v>
      </c>
      <c r="W4" s="30"/>
      <c r="X4" s="31" t="s">
        <v>43</v>
      </c>
      <c r="Y4" s="32" t="s">
        <v>44</v>
      </c>
      <c r="Z4" s="32" t="s">
        <v>45</v>
      </c>
      <c r="AA4" s="93" t="s">
        <v>46</v>
      </c>
      <c r="AB4" s="96"/>
      <c r="AC4" s="87"/>
      <c r="AD4" s="21"/>
    </row>
    <row r="5" spans="1:30" s="34" customFormat="1" ht="15" customHeight="1" x14ac:dyDescent="0.25">
      <c r="A5" s="40"/>
      <c r="B5" s="60">
        <v>2000</v>
      </c>
      <c r="C5" s="61" t="s">
        <v>16</v>
      </c>
      <c r="D5" s="60" t="s">
        <v>18</v>
      </c>
      <c r="E5" s="61" t="s">
        <v>36</v>
      </c>
      <c r="F5" s="60"/>
      <c r="G5" s="89"/>
      <c r="H5" s="88"/>
      <c r="I5" s="30"/>
      <c r="J5" s="51"/>
      <c r="K5" s="51"/>
      <c r="L5" s="51"/>
      <c r="M5" s="62"/>
      <c r="N5" s="51">
        <v>7</v>
      </c>
      <c r="O5" s="51">
        <v>3</v>
      </c>
      <c r="P5" s="51">
        <v>4</v>
      </c>
      <c r="Q5" s="62">
        <f>PRODUCT(O5/N5)</f>
        <v>0.42857142857142855</v>
      </c>
      <c r="R5" s="63"/>
      <c r="S5" s="51"/>
      <c r="T5" s="23"/>
      <c r="U5" s="63"/>
      <c r="V5" s="51"/>
      <c r="W5" s="30"/>
      <c r="X5" s="35"/>
      <c r="Y5" s="35"/>
      <c r="Z5" s="35"/>
      <c r="AA5" s="94"/>
      <c r="AB5" s="96"/>
      <c r="AC5" s="87"/>
      <c r="AD5" s="21"/>
    </row>
    <row r="6" spans="1:30" s="34" customFormat="1" ht="15" customHeight="1" x14ac:dyDescent="0.25">
      <c r="A6" s="40"/>
      <c r="B6" s="60">
        <v>2001</v>
      </c>
      <c r="C6" s="61" t="s">
        <v>16</v>
      </c>
      <c r="D6" s="60" t="s">
        <v>35</v>
      </c>
      <c r="E6" s="61" t="s">
        <v>36</v>
      </c>
      <c r="F6" s="60"/>
      <c r="G6" s="89"/>
      <c r="H6" s="88"/>
      <c r="I6" s="30"/>
      <c r="J6" s="51"/>
      <c r="K6" s="51"/>
      <c r="L6" s="51"/>
      <c r="M6" s="62"/>
      <c r="N6" s="51"/>
      <c r="O6" s="51"/>
      <c r="P6" s="51"/>
      <c r="Q6" s="62"/>
      <c r="R6" s="63"/>
      <c r="S6" s="51"/>
      <c r="T6" s="23"/>
      <c r="U6" s="63"/>
      <c r="V6" s="51"/>
      <c r="W6" s="30"/>
      <c r="X6" s="35"/>
      <c r="Y6" s="35"/>
      <c r="Z6" s="35"/>
      <c r="AA6" s="94"/>
      <c r="AB6" s="96"/>
      <c r="AC6" s="87"/>
      <c r="AD6" s="21"/>
    </row>
    <row r="7" spans="1:30" s="34" customFormat="1" ht="15" customHeight="1" x14ac:dyDescent="0.25">
      <c r="A7" s="40"/>
      <c r="B7" s="60">
        <v>2002</v>
      </c>
      <c r="C7" s="61" t="s">
        <v>16</v>
      </c>
      <c r="D7" s="60" t="s">
        <v>20</v>
      </c>
      <c r="E7" s="61" t="s">
        <v>34</v>
      </c>
      <c r="F7" s="60"/>
      <c r="G7" s="89"/>
      <c r="H7" s="88"/>
      <c r="I7" s="30"/>
      <c r="J7" s="51"/>
      <c r="K7" s="51"/>
      <c r="L7" s="51"/>
      <c r="M7" s="62"/>
      <c r="N7" s="51">
        <v>8</v>
      </c>
      <c r="O7" s="51">
        <v>5</v>
      </c>
      <c r="P7" s="51">
        <v>3</v>
      </c>
      <c r="Q7" s="62">
        <f>PRODUCT(O7/N7)</f>
        <v>0.625</v>
      </c>
      <c r="R7" s="63"/>
      <c r="S7" s="51"/>
      <c r="T7" s="23"/>
      <c r="U7" s="63"/>
      <c r="V7" s="51"/>
      <c r="W7" s="25"/>
      <c r="X7" s="35"/>
      <c r="Y7" s="35"/>
      <c r="Z7" s="35"/>
      <c r="AA7" s="94"/>
      <c r="AB7" s="96"/>
      <c r="AC7" s="87"/>
      <c r="AD7" s="21"/>
    </row>
    <row r="8" spans="1:30" s="34" customFormat="1" ht="15" customHeight="1" x14ac:dyDescent="0.25">
      <c r="A8" s="40"/>
      <c r="B8" s="51">
        <v>2003</v>
      </c>
      <c r="C8" s="35" t="s">
        <v>16</v>
      </c>
      <c r="D8" s="51" t="s">
        <v>17</v>
      </c>
      <c r="E8" s="51">
        <v>26</v>
      </c>
      <c r="F8" s="51">
        <v>4</v>
      </c>
      <c r="G8" s="51">
        <v>22</v>
      </c>
      <c r="H8" s="62">
        <f>PRODUCT(F8/E8)</f>
        <v>0.15384615384615385</v>
      </c>
      <c r="I8" s="30"/>
      <c r="J8" s="51"/>
      <c r="K8" s="51"/>
      <c r="L8" s="51"/>
      <c r="M8" s="62"/>
      <c r="N8" s="51">
        <v>7</v>
      </c>
      <c r="O8" s="51">
        <v>3</v>
      </c>
      <c r="P8" s="51">
        <v>4</v>
      </c>
      <c r="Q8" s="62">
        <f>PRODUCT(O8/N8)</f>
        <v>0.42857142857142855</v>
      </c>
      <c r="R8" s="63"/>
      <c r="S8" s="51"/>
      <c r="T8" s="23"/>
      <c r="U8" s="63"/>
      <c r="V8" s="51"/>
      <c r="W8" s="30"/>
      <c r="X8" s="35"/>
      <c r="Y8" s="35"/>
      <c r="Z8" s="35"/>
      <c r="AA8" s="94"/>
      <c r="AB8" s="96"/>
      <c r="AC8" s="87"/>
      <c r="AD8" s="21"/>
    </row>
    <row r="9" spans="1:30" s="34" customFormat="1" ht="15" customHeight="1" x14ac:dyDescent="0.25">
      <c r="A9" s="40"/>
      <c r="B9" s="60">
        <v>2004</v>
      </c>
      <c r="C9" s="61" t="s">
        <v>16</v>
      </c>
      <c r="D9" s="60" t="s">
        <v>32</v>
      </c>
      <c r="E9" s="61" t="s">
        <v>33</v>
      </c>
      <c r="F9" s="60"/>
      <c r="G9" s="89"/>
      <c r="H9" s="88"/>
      <c r="I9" s="30"/>
      <c r="J9" s="51"/>
      <c r="K9" s="51"/>
      <c r="L9" s="51"/>
      <c r="M9" s="62"/>
      <c r="N9" s="51">
        <v>7</v>
      </c>
      <c r="O9" s="51">
        <v>5</v>
      </c>
      <c r="P9" s="51">
        <v>2</v>
      </c>
      <c r="Q9" s="62">
        <f>PRODUCT(O9/N9)</f>
        <v>0.7142857142857143</v>
      </c>
      <c r="R9" s="63"/>
      <c r="S9" s="51"/>
      <c r="T9" s="23"/>
      <c r="U9" s="63"/>
      <c r="V9" s="51"/>
      <c r="W9" s="30"/>
      <c r="X9" s="35"/>
      <c r="Y9" s="35"/>
      <c r="Z9" s="35"/>
      <c r="AA9" s="94"/>
      <c r="AB9" s="96"/>
      <c r="AC9" s="87"/>
      <c r="AD9" s="21"/>
    </row>
    <row r="10" spans="1:30" s="34" customFormat="1" ht="15" customHeight="1" x14ac:dyDescent="0.25">
      <c r="A10" s="40"/>
      <c r="B10" s="51">
        <v>2005</v>
      </c>
      <c r="C10" s="35" t="s">
        <v>16</v>
      </c>
      <c r="D10" s="51" t="s">
        <v>25</v>
      </c>
      <c r="E10" s="51">
        <v>25</v>
      </c>
      <c r="F10" s="51">
        <v>7</v>
      </c>
      <c r="G10" s="51">
        <v>18</v>
      </c>
      <c r="H10" s="62">
        <f t="shared" ref="H10:H22" si="0">PRODUCT(F10/E10)</f>
        <v>0.28000000000000003</v>
      </c>
      <c r="I10" s="30"/>
      <c r="J10" s="51"/>
      <c r="K10" s="51"/>
      <c r="L10" s="51"/>
      <c r="M10" s="62"/>
      <c r="N10" s="51">
        <v>7</v>
      </c>
      <c r="O10" s="51">
        <v>5</v>
      </c>
      <c r="P10" s="51">
        <v>2</v>
      </c>
      <c r="Q10" s="62">
        <f>PRODUCT(O10/N10)</f>
        <v>0.7142857142857143</v>
      </c>
      <c r="R10" s="63"/>
      <c r="S10" s="51"/>
      <c r="T10" s="23"/>
      <c r="U10" s="63"/>
      <c r="V10" s="51"/>
      <c r="W10" s="30"/>
      <c r="X10" s="35"/>
      <c r="Y10" s="35"/>
      <c r="Z10" s="35"/>
      <c r="AA10" s="94"/>
      <c r="AB10" s="96"/>
      <c r="AC10" s="87"/>
      <c r="AD10" s="21"/>
    </row>
    <row r="11" spans="1:30" s="34" customFormat="1" ht="15" customHeight="1" x14ac:dyDescent="0.25">
      <c r="A11" s="40"/>
      <c r="B11" s="51">
        <v>2006</v>
      </c>
      <c r="C11" s="35" t="s">
        <v>19</v>
      </c>
      <c r="D11" s="51" t="s">
        <v>20</v>
      </c>
      <c r="E11" s="51">
        <v>27</v>
      </c>
      <c r="F11" s="51">
        <v>18</v>
      </c>
      <c r="G11" s="51">
        <v>9</v>
      </c>
      <c r="H11" s="62">
        <f t="shared" si="0"/>
        <v>0.66666666666666663</v>
      </c>
      <c r="I11" s="30"/>
      <c r="J11" s="51">
        <v>13</v>
      </c>
      <c r="K11" s="51">
        <v>8</v>
      </c>
      <c r="L11" s="51">
        <v>5</v>
      </c>
      <c r="M11" s="62">
        <f>PRODUCT(K11/J11)</f>
        <v>0.61538461538461542</v>
      </c>
      <c r="N11" s="51"/>
      <c r="O11" s="51"/>
      <c r="P11" s="51"/>
      <c r="Q11" s="51"/>
      <c r="R11" s="63">
        <v>1</v>
      </c>
      <c r="S11" s="51"/>
      <c r="T11" s="23"/>
      <c r="U11" s="63"/>
      <c r="V11" s="51"/>
      <c r="W11" s="30"/>
      <c r="X11" s="35" t="s">
        <v>47</v>
      </c>
      <c r="Y11" s="35" t="s">
        <v>48</v>
      </c>
      <c r="Z11" s="35" t="s">
        <v>49</v>
      </c>
      <c r="AA11" s="94"/>
      <c r="AB11" s="96"/>
      <c r="AC11" s="87"/>
      <c r="AD11" s="21"/>
    </row>
    <row r="12" spans="1:30" s="34" customFormat="1" ht="15" customHeight="1" x14ac:dyDescent="0.25">
      <c r="A12" s="40"/>
      <c r="B12" s="51">
        <v>2007</v>
      </c>
      <c r="C12" s="35" t="s">
        <v>19</v>
      </c>
      <c r="D12" s="51" t="s">
        <v>21</v>
      </c>
      <c r="E12" s="51">
        <v>26</v>
      </c>
      <c r="F12" s="51">
        <v>15</v>
      </c>
      <c r="G12" s="51">
        <v>11</v>
      </c>
      <c r="H12" s="62">
        <f t="shared" si="0"/>
        <v>0.57692307692307687</v>
      </c>
      <c r="I12" s="30"/>
      <c r="J12" s="51">
        <v>7</v>
      </c>
      <c r="K12" s="51">
        <v>3</v>
      </c>
      <c r="L12" s="51">
        <v>4</v>
      </c>
      <c r="M12" s="62">
        <f>PRODUCT(K12/J12)</f>
        <v>0.42857142857142855</v>
      </c>
      <c r="N12" s="51"/>
      <c r="O12" s="51"/>
      <c r="P12" s="51"/>
      <c r="Q12" s="51"/>
      <c r="R12" s="63"/>
      <c r="S12" s="51"/>
      <c r="T12" s="23"/>
      <c r="U12" s="63"/>
      <c r="V12" s="51"/>
      <c r="W12" s="25"/>
      <c r="X12" s="35" t="s">
        <v>47</v>
      </c>
      <c r="Y12" s="35"/>
      <c r="Z12" s="35"/>
      <c r="AA12" s="94"/>
      <c r="AB12" s="96"/>
      <c r="AC12" s="87"/>
      <c r="AD12" s="21"/>
    </row>
    <row r="13" spans="1:30" s="34" customFormat="1" ht="15" customHeight="1" x14ac:dyDescent="0.25">
      <c r="A13" s="40"/>
      <c r="B13" s="51">
        <v>2008</v>
      </c>
      <c r="C13" s="35" t="s">
        <v>16</v>
      </c>
      <c r="D13" s="51" t="s">
        <v>18</v>
      </c>
      <c r="E13" s="51">
        <v>23</v>
      </c>
      <c r="F13" s="51">
        <v>19</v>
      </c>
      <c r="G13" s="51">
        <v>4</v>
      </c>
      <c r="H13" s="62">
        <f t="shared" si="0"/>
        <v>0.82608695652173914</v>
      </c>
      <c r="I13" s="30"/>
      <c r="J13" s="51">
        <v>12</v>
      </c>
      <c r="K13" s="51">
        <v>5</v>
      </c>
      <c r="L13" s="51">
        <v>7</v>
      </c>
      <c r="M13" s="62">
        <f>PRODUCT(K13/J13)</f>
        <v>0.41666666666666669</v>
      </c>
      <c r="N13" s="51"/>
      <c r="O13" s="51"/>
      <c r="P13" s="51"/>
      <c r="Q13" s="51"/>
      <c r="R13" s="63">
        <v>1</v>
      </c>
      <c r="S13" s="51"/>
      <c r="T13" s="23"/>
      <c r="U13" s="63"/>
      <c r="V13" s="51"/>
      <c r="W13" s="30"/>
      <c r="X13" s="35" t="s">
        <v>47</v>
      </c>
      <c r="Y13" s="35" t="s">
        <v>50</v>
      </c>
      <c r="Z13" s="35" t="s">
        <v>51</v>
      </c>
      <c r="AA13" s="94"/>
      <c r="AB13" s="96"/>
      <c r="AC13" s="87"/>
      <c r="AD13" s="21"/>
    </row>
    <row r="14" spans="1:30" s="34" customFormat="1" ht="15" customHeight="1" x14ac:dyDescent="0.25">
      <c r="A14" s="40"/>
      <c r="B14" s="51">
        <v>2009</v>
      </c>
      <c r="C14" s="35" t="s">
        <v>16</v>
      </c>
      <c r="D14" s="51" t="s">
        <v>22</v>
      </c>
      <c r="E14" s="51">
        <v>24</v>
      </c>
      <c r="F14" s="51">
        <v>17</v>
      </c>
      <c r="G14" s="51">
        <v>7</v>
      </c>
      <c r="H14" s="62">
        <f>PRODUCT(F14/E14)</f>
        <v>0.70833333333333337</v>
      </c>
      <c r="I14" s="30"/>
      <c r="J14" s="51">
        <v>14</v>
      </c>
      <c r="K14" s="51">
        <v>8</v>
      </c>
      <c r="L14" s="51">
        <v>6</v>
      </c>
      <c r="M14" s="62">
        <f>PRODUCT(K14/J14)</f>
        <v>0.5714285714285714</v>
      </c>
      <c r="N14" s="51"/>
      <c r="O14" s="51"/>
      <c r="P14" s="51"/>
      <c r="Q14" s="51"/>
      <c r="R14" s="63"/>
      <c r="S14" s="51"/>
      <c r="T14" s="23"/>
      <c r="U14" s="63">
        <v>1</v>
      </c>
      <c r="V14" s="51"/>
      <c r="W14" s="30"/>
      <c r="X14" s="35" t="s">
        <v>52</v>
      </c>
      <c r="Y14" s="35" t="s">
        <v>53</v>
      </c>
      <c r="Z14" s="35"/>
      <c r="AA14" s="94" t="s">
        <v>54</v>
      </c>
      <c r="AB14" s="96"/>
      <c r="AC14" s="87"/>
      <c r="AD14" s="21"/>
    </row>
    <row r="15" spans="1:30" s="34" customFormat="1" ht="15" customHeight="1" x14ac:dyDescent="0.25">
      <c r="A15" s="40"/>
      <c r="B15" s="51">
        <v>2011</v>
      </c>
      <c r="C15" s="35" t="s">
        <v>16</v>
      </c>
      <c r="D15" s="51"/>
      <c r="E15" s="51"/>
      <c r="F15" s="51"/>
      <c r="G15" s="51"/>
      <c r="H15" s="62"/>
      <c r="I15" s="30"/>
      <c r="J15" s="51"/>
      <c r="K15" s="51"/>
      <c r="L15" s="51"/>
      <c r="M15" s="62"/>
      <c r="N15" s="51"/>
      <c r="O15" s="51"/>
      <c r="P15" s="51"/>
      <c r="Q15" s="51"/>
      <c r="R15" s="63"/>
      <c r="S15" s="51"/>
      <c r="T15" s="23"/>
      <c r="U15" s="63"/>
      <c r="V15" s="51"/>
      <c r="W15" s="30"/>
      <c r="X15" s="35"/>
      <c r="Y15" s="35"/>
      <c r="Z15" s="35"/>
      <c r="AA15" s="94"/>
      <c r="AB15" s="97" t="s">
        <v>64</v>
      </c>
      <c r="AC15" s="87"/>
      <c r="AD15" s="21"/>
    </row>
    <row r="16" spans="1:30" s="34" customFormat="1" ht="15" customHeight="1" x14ac:dyDescent="0.25">
      <c r="A16" s="40"/>
      <c r="B16" s="51">
        <v>2012</v>
      </c>
      <c r="C16" s="35" t="s">
        <v>16</v>
      </c>
      <c r="D16" s="51" t="s">
        <v>40</v>
      </c>
      <c r="E16" s="51">
        <v>1</v>
      </c>
      <c r="F16" s="51">
        <v>0</v>
      </c>
      <c r="G16" s="51">
        <v>1</v>
      </c>
      <c r="H16" s="62">
        <f t="shared" ref="H16" si="1">PRODUCT(F16/E16)</f>
        <v>0</v>
      </c>
      <c r="I16" s="30"/>
      <c r="J16" s="51"/>
      <c r="K16" s="51"/>
      <c r="L16" s="51"/>
      <c r="M16" s="62"/>
      <c r="N16" s="51"/>
      <c r="O16" s="51"/>
      <c r="P16" s="51"/>
      <c r="Q16" s="51"/>
      <c r="R16" s="63"/>
      <c r="S16" s="51"/>
      <c r="T16" s="23"/>
      <c r="U16" s="63"/>
      <c r="V16" s="51"/>
      <c r="W16" s="30"/>
      <c r="X16" s="35"/>
      <c r="Y16" s="35"/>
      <c r="Z16" s="35"/>
      <c r="AA16" s="94"/>
      <c r="AB16" s="96"/>
      <c r="AC16" s="87"/>
      <c r="AD16" s="21"/>
    </row>
    <row r="17" spans="1:37" s="34" customFormat="1" ht="15" customHeight="1" x14ac:dyDescent="0.25">
      <c r="A17" s="40"/>
      <c r="B17" s="51">
        <v>2013</v>
      </c>
      <c r="C17" s="35" t="s">
        <v>16</v>
      </c>
      <c r="D17" s="51"/>
      <c r="E17" s="51"/>
      <c r="F17" s="51"/>
      <c r="G17" s="51"/>
      <c r="H17" s="62"/>
      <c r="I17" s="30"/>
      <c r="J17" s="51"/>
      <c r="K17" s="51"/>
      <c r="L17" s="51"/>
      <c r="M17" s="62"/>
      <c r="N17" s="51"/>
      <c r="O17" s="51"/>
      <c r="P17" s="51"/>
      <c r="Q17" s="51"/>
      <c r="R17" s="63"/>
      <c r="S17" s="51"/>
      <c r="T17" s="23"/>
      <c r="U17" s="63"/>
      <c r="V17" s="51"/>
      <c r="W17" s="30"/>
      <c r="X17" s="35"/>
      <c r="Y17" s="35"/>
      <c r="Z17" s="35"/>
      <c r="AA17" s="94"/>
      <c r="AB17" s="97" t="s">
        <v>63</v>
      </c>
      <c r="AC17" s="87"/>
      <c r="AD17" s="21"/>
    </row>
    <row r="18" spans="1:37" s="34" customFormat="1" ht="15" customHeight="1" x14ac:dyDescent="0.25">
      <c r="A18" s="40"/>
      <c r="B18" s="51">
        <v>2015</v>
      </c>
      <c r="C18" s="35" t="s">
        <v>16</v>
      </c>
      <c r="D18" s="51" t="s">
        <v>41</v>
      </c>
      <c r="E18" s="51">
        <v>30</v>
      </c>
      <c r="F18" s="51">
        <v>17</v>
      </c>
      <c r="G18" s="51">
        <v>13</v>
      </c>
      <c r="H18" s="62">
        <f>PRODUCT(F18/E18)</f>
        <v>0.56666666666666665</v>
      </c>
      <c r="I18" s="30"/>
      <c r="J18" s="51">
        <v>5</v>
      </c>
      <c r="K18" s="51">
        <v>2</v>
      </c>
      <c r="L18" s="51">
        <v>3</v>
      </c>
      <c r="M18" s="62">
        <f>PRODUCT(K18/J18)</f>
        <v>0.4</v>
      </c>
      <c r="N18" s="51"/>
      <c r="O18" s="51"/>
      <c r="P18" s="51"/>
      <c r="Q18" s="51"/>
      <c r="R18" s="63"/>
      <c r="S18" s="51"/>
      <c r="T18" s="23"/>
      <c r="U18" s="63"/>
      <c r="V18" s="51"/>
      <c r="W18" s="30"/>
      <c r="X18" s="35" t="s">
        <v>55</v>
      </c>
      <c r="Y18" s="35"/>
      <c r="Z18" s="35"/>
      <c r="AA18" s="94"/>
      <c r="AB18" s="96"/>
      <c r="AC18" s="87"/>
      <c r="AD18" s="21"/>
    </row>
    <row r="19" spans="1:37" s="34" customFormat="1" ht="15" customHeight="1" x14ac:dyDescent="0.25">
      <c r="A19" s="40"/>
      <c r="B19" s="51">
        <v>2016</v>
      </c>
      <c r="C19" s="35" t="s">
        <v>16</v>
      </c>
      <c r="D19" s="51" t="s">
        <v>18</v>
      </c>
      <c r="E19" s="51">
        <v>28</v>
      </c>
      <c r="F19" s="51">
        <v>17</v>
      </c>
      <c r="G19" s="51">
        <v>11</v>
      </c>
      <c r="H19" s="62">
        <f>PRODUCT(F19/E19)</f>
        <v>0.6071428571428571</v>
      </c>
      <c r="I19" s="30"/>
      <c r="J19" s="51">
        <v>9</v>
      </c>
      <c r="K19" s="51">
        <v>3</v>
      </c>
      <c r="L19" s="51">
        <v>6</v>
      </c>
      <c r="M19" s="62">
        <f>PRODUCT(K19/J19)</f>
        <v>0.33333333333333331</v>
      </c>
      <c r="N19" s="51"/>
      <c r="O19" s="51"/>
      <c r="P19" s="51"/>
      <c r="Q19" s="51"/>
      <c r="R19" s="63"/>
      <c r="S19" s="51"/>
      <c r="T19" s="23"/>
      <c r="U19" s="63"/>
      <c r="V19" s="51"/>
      <c r="W19" s="30"/>
      <c r="X19" s="35" t="s">
        <v>59</v>
      </c>
      <c r="Y19" s="35" t="s">
        <v>60</v>
      </c>
      <c r="Z19" s="35" t="s">
        <v>62</v>
      </c>
      <c r="AA19" s="94"/>
      <c r="AB19" s="96"/>
      <c r="AC19" s="87"/>
      <c r="AD19" s="21"/>
    </row>
    <row r="20" spans="1:37" s="34" customFormat="1" ht="15" customHeight="1" x14ac:dyDescent="0.25">
      <c r="A20" s="40"/>
      <c r="B20" s="51">
        <v>2017</v>
      </c>
      <c r="C20" s="35" t="s">
        <v>16</v>
      </c>
      <c r="D20" s="51" t="s">
        <v>18</v>
      </c>
      <c r="E20" s="51">
        <v>32</v>
      </c>
      <c r="F20" s="51">
        <v>25</v>
      </c>
      <c r="G20" s="51">
        <v>7</v>
      </c>
      <c r="H20" s="62">
        <f>PRODUCT(F20/E20)</f>
        <v>0.78125</v>
      </c>
      <c r="I20" s="30"/>
      <c r="J20" s="51">
        <v>10</v>
      </c>
      <c r="K20" s="51">
        <v>5</v>
      </c>
      <c r="L20" s="51">
        <v>5</v>
      </c>
      <c r="M20" s="62">
        <f>PRODUCT(K20/J20)</f>
        <v>0.5</v>
      </c>
      <c r="N20" s="51"/>
      <c r="O20" s="51"/>
      <c r="P20" s="51"/>
      <c r="Q20" s="51"/>
      <c r="R20" s="63">
        <v>1</v>
      </c>
      <c r="S20" s="51"/>
      <c r="T20" s="23"/>
      <c r="U20" s="63"/>
      <c r="V20" s="51"/>
      <c r="W20" s="30"/>
      <c r="X20" s="35" t="s">
        <v>65</v>
      </c>
      <c r="Y20" s="35" t="s">
        <v>66</v>
      </c>
      <c r="Z20" s="35" t="s">
        <v>67</v>
      </c>
      <c r="AA20" s="94"/>
      <c r="AB20" s="96"/>
      <c r="AC20" s="87"/>
      <c r="AD20" s="21"/>
    </row>
    <row r="21" spans="1:37" s="34" customFormat="1" ht="15" customHeight="1" x14ac:dyDescent="0.25">
      <c r="A21" s="40"/>
      <c r="B21" s="51">
        <v>2018</v>
      </c>
      <c r="C21" s="35" t="s">
        <v>70</v>
      </c>
      <c r="D21" s="51" t="s">
        <v>71</v>
      </c>
      <c r="E21" s="51">
        <v>4</v>
      </c>
      <c r="F21" s="51">
        <v>0</v>
      </c>
      <c r="G21" s="51">
        <v>4</v>
      </c>
      <c r="H21" s="62">
        <f>PRODUCT(F21/E21)</f>
        <v>0</v>
      </c>
      <c r="I21" s="30"/>
      <c r="J21" s="51"/>
      <c r="K21" s="51"/>
      <c r="L21" s="51"/>
      <c r="M21" s="62"/>
      <c r="N21" s="51">
        <v>4</v>
      </c>
      <c r="O21" s="51">
        <v>1</v>
      </c>
      <c r="P21" s="51">
        <v>3</v>
      </c>
      <c r="Q21" s="62">
        <f>PRODUCT(O21/N21)</f>
        <v>0.25</v>
      </c>
      <c r="R21" s="63"/>
      <c r="S21" s="51"/>
      <c r="T21" s="23"/>
      <c r="U21" s="63"/>
      <c r="V21" s="51"/>
      <c r="W21" s="30"/>
      <c r="X21" s="35"/>
      <c r="Y21" s="35"/>
      <c r="Z21" s="35"/>
      <c r="AA21" s="94"/>
      <c r="AB21" s="96"/>
      <c r="AC21" s="87"/>
      <c r="AD21" s="21"/>
    </row>
    <row r="22" spans="1:37" s="34" customFormat="1" ht="15" customHeight="1" x14ac:dyDescent="0.25">
      <c r="A22" s="40"/>
      <c r="B22" s="32" t="s">
        <v>2</v>
      </c>
      <c r="C22" s="28"/>
      <c r="D22" s="73"/>
      <c r="E22" s="33">
        <f>SUM(E8:E21)</f>
        <v>246</v>
      </c>
      <c r="F22" s="33">
        <f>SUM(F8:F21)</f>
        <v>139</v>
      </c>
      <c r="G22" s="33">
        <f>SUM(G8:G21)</f>
        <v>107</v>
      </c>
      <c r="H22" s="64">
        <f t="shared" si="0"/>
        <v>0.56504065040650409</v>
      </c>
      <c r="I22" s="30"/>
      <c r="J22" s="33">
        <f>SUM(J8:J21)</f>
        <v>70</v>
      </c>
      <c r="K22" s="33">
        <f>SUM(K8:K21)</f>
        <v>34</v>
      </c>
      <c r="L22" s="33">
        <f>SUM(L8:L21)</f>
        <v>36</v>
      </c>
      <c r="M22" s="64">
        <f>PRODUCT(K22/J22)</f>
        <v>0.48571428571428571</v>
      </c>
      <c r="N22" s="33">
        <f>SUM(N4:N21)</f>
        <v>40</v>
      </c>
      <c r="O22" s="33">
        <f>SUM(O4:O21)</f>
        <v>22</v>
      </c>
      <c r="P22" s="33">
        <f>SUM(P4:P21)</f>
        <v>18</v>
      </c>
      <c r="Q22" s="64">
        <f>PRODUCT(O22/N22)</f>
        <v>0.55000000000000004</v>
      </c>
      <c r="R22" s="33">
        <f t="shared" ref="R22:S22" si="2">SUM(R8:R21)</f>
        <v>3</v>
      </c>
      <c r="S22" s="33">
        <f t="shared" si="2"/>
        <v>0</v>
      </c>
      <c r="T22" s="33">
        <f>SUM(T8:T21)</f>
        <v>0</v>
      </c>
      <c r="U22" s="33">
        <f>SUM(U8:U21)</f>
        <v>1</v>
      </c>
      <c r="V22" s="33">
        <f>SUM(V8:V21)</f>
        <v>0</v>
      </c>
      <c r="W22" s="36"/>
      <c r="X22" s="37" t="s">
        <v>68</v>
      </c>
      <c r="Y22" s="37" t="s">
        <v>69</v>
      </c>
      <c r="Z22" s="37" t="s">
        <v>61</v>
      </c>
      <c r="AA22" s="95" t="s">
        <v>31</v>
      </c>
      <c r="AB22" s="96"/>
      <c r="AC22" s="87"/>
      <c r="AD22" s="21"/>
    </row>
    <row r="23" spans="1:37" s="24" customFormat="1" ht="15" customHeight="1" x14ac:dyDescent="0.25">
      <c r="A23" s="40"/>
      <c r="B23" s="65"/>
      <c r="C23" s="66"/>
      <c r="D23" s="67"/>
      <c r="E23" s="67"/>
      <c r="F23" s="67"/>
      <c r="G23" s="67"/>
      <c r="H23" s="67"/>
      <c r="I23" s="68"/>
      <c r="J23" s="67"/>
      <c r="K23" s="67"/>
      <c r="L23" s="67"/>
      <c r="M23" s="67"/>
      <c r="N23" s="67"/>
      <c r="O23" s="67"/>
      <c r="P23" s="67"/>
      <c r="Q23" s="67"/>
      <c r="R23" s="92"/>
      <c r="S23" s="92"/>
      <c r="T23" s="69"/>
      <c r="U23" s="69"/>
      <c r="V23" s="69"/>
      <c r="W23" s="39"/>
      <c r="X23" s="39"/>
      <c r="Y23" s="21"/>
      <c r="Z23" s="21"/>
      <c r="AA23" s="21"/>
      <c r="AB23" s="21"/>
      <c r="AC23" s="21"/>
      <c r="AD23" s="21"/>
      <c r="AE23" s="34"/>
      <c r="AF23" s="34"/>
      <c r="AG23" s="34"/>
      <c r="AH23" s="34"/>
      <c r="AI23" s="34"/>
      <c r="AJ23" s="34"/>
      <c r="AK23" s="34"/>
    </row>
    <row r="24" spans="1:37" s="34" customFormat="1" ht="15" customHeight="1" x14ac:dyDescent="0.25">
      <c r="A24" s="40"/>
      <c r="B24" s="58" t="s">
        <v>4</v>
      </c>
      <c r="C24" s="70"/>
      <c r="D24" s="71"/>
      <c r="E24" s="56" t="s">
        <v>13</v>
      </c>
      <c r="F24" s="56" t="s">
        <v>11</v>
      </c>
      <c r="G24" s="54" t="s">
        <v>12</v>
      </c>
      <c r="H24" s="56" t="s">
        <v>10</v>
      </c>
      <c r="I24" s="43"/>
      <c r="J24" s="72" t="s">
        <v>26</v>
      </c>
      <c r="K24" s="73"/>
      <c r="L24" s="73"/>
      <c r="M24" s="38" t="s">
        <v>27</v>
      </c>
      <c r="N24" s="38" t="s">
        <v>13</v>
      </c>
      <c r="O24" s="38" t="s">
        <v>11</v>
      </c>
      <c r="P24" s="38" t="s">
        <v>12</v>
      </c>
      <c r="Q24" s="38" t="s">
        <v>10</v>
      </c>
      <c r="R24" s="3"/>
      <c r="S24" s="4"/>
      <c r="T24" s="42"/>
      <c r="U24" s="42"/>
      <c r="V24" s="42"/>
      <c r="W24" s="30"/>
      <c r="X24" s="40" t="s">
        <v>37</v>
      </c>
      <c r="Y24" s="41" t="s">
        <v>38</v>
      </c>
      <c r="Z24" s="42"/>
      <c r="AA24" s="21"/>
      <c r="AB24" s="21"/>
      <c r="AC24" s="21"/>
      <c r="AD24" s="21"/>
    </row>
    <row r="25" spans="1:37" s="34" customFormat="1" ht="15" customHeight="1" x14ac:dyDescent="0.25">
      <c r="A25" s="40"/>
      <c r="B25" s="74" t="s">
        <v>5</v>
      </c>
      <c r="C25" s="50"/>
      <c r="D25" s="75"/>
      <c r="E25" s="51">
        <f>PRODUCT(E22)</f>
        <v>246</v>
      </c>
      <c r="F25" s="51">
        <f>PRODUCT(F22)</f>
        <v>139</v>
      </c>
      <c r="G25" s="51">
        <f>PRODUCT(G22)</f>
        <v>107</v>
      </c>
      <c r="H25" s="62">
        <f>PRODUCT(F25/E25)</f>
        <v>0.56504065040650409</v>
      </c>
      <c r="I25" s="43"/>
      <c r="J25" s="74" t="s">
        <v>28</v>
      </c>
      <c r="K25" s="50"/>
      <c r="L25" s="50"/>
      <c r="M25" s="76" t="s">
        <v>68</v>
      </c>
      <c r="N25" s="51">
        <v>20</v>
      </c>
      <c r="O25" s="51">
        <v>12</v>
      </c>
      <c r="P25" s="51">
        <v>8</v>
      </c>
      <c r="Q25" s="62">
        <f>PRODUCT(O25/N25)</f>
        <v>0.6</v>
      </c>
      <c r="R25" s="3"/>
      <c r="S25" s="4"/>
      <c r="T25" s="42"/>
      <c r="U25" s="42"/>
      <c r="V25" s="42"/>
      <c r="W25" s="30"/>
      <c r="X25" s="21"/>
      <c r="Y25" s="41" t="s">
        <v>39</v>
      </c>
      <c r="Z25" s="42"/>
      <c r="AA25" s="21"/>
      <c r="AB25" s="21"/>
      <c r="AC25" s="21"/>
      <c r="AD25" s="21"/>
    </row>
    <row r="26" spans="1:37" s="34" customFormat="1" ht="15" customHeight="1" x14ac:dyDescent="0.2">
      <c r="A26" s="40"/>
      <c r="B26" s="77" t="s">
        <v>6</v>
      </c>
      <c r="C26" s="78"/>
      <c r="D26" s="79"/>
      <c r="E26" s="51">
        <f>SUM(J22)</f>
        <v>70</v>
      </c>
      <c r="F26" s="51">
        <f>SUM(K22)</f>
        <v>34</v>
      </c>
      <c r="G26" s="51">
        <f>SUM(L22)</f>
        <v>36</v>
      </c>
      <c r="H26" s="62">
        <f>PRODUCT(F26/E26)</f>
        <v>0.48571428571428571</v>
      </c>
      <c r="I26" s="43"/>
      <c r="J26" s="74" t="s">
        <v>29</v>
      </c>
      <c r="K26" s="50"/>
      <c r="L26" s="80"/>
      <c r="M26" s="76" t="s">
        <v>69</v>
      </c>
      <c r="N26" s="51">
        <v>18</v>
      </c>
      <c r="O26" s="51">
        <v>6</v>
      </c>
      <c r="P26" s="51">
        <v>12</v>
      </c>
      <c r="Q26" s="62">
        <f>PRODUCT(O26/N26)</f>
        <v>0.33333333333333331</v>
      </c>
      <c r="R26" s="3"/>
      <c r="S26" s="3"/>
      <c r="T26" s="42"/>
      <c r="U26" s="42"/>
      <c r="V26" s="42"/>
      <c r="W26" s="21"/>
      <c r="X26" s="21"/>
      <c r="Y26" s="98" t="s">
        <v>72</v>
      </c>
      <c r="Z26" s="21"/>
      <c r="AA26" s="21"/>
      <c r="AB26" s="21"/>
      <c r="AC26" s="21"/>
      <c r="AD26" s="21"/>
    </row>
    <row r="27" spans="1:37" s="34" customFormat="1" ht="15" customHeight="1" x14ac:dyDescent="0.2">
      <c r="A27" s="40"/>
      <c r="B27" s="77"/>
      <c r="C27" s="78"/>
      <c r="D27" s="79"/>
      <c r="E27" s="51"/>
      <c r="F27" s="51"/>
      <c r="G27" s="51"/>
      <c r="H27" s="62"/>
      <c r="I27" s="43"/>
      <c r="J27" s="81" t="s">
        <v>42</v>
      </c>
      <c r="K27" s="82"/>
      <c r="L27" s="82"/>
      <c r="M27" s="76" t="s">
        <v>61</v>
      </c>
      <c r="N27" s="51">
        <v>8</v>
      </c>
      <c r="O27" s="51">
        <v>2</v>
      </c>
      <c r="P27" s="51">
        <v>6</v>
      </c>
      <c r="Q27" s="62">
        <f>PRODUCT(O27/N27)</f>
        <v>0.25</v>
      </c>
      <c r="R27" s="3"/>
      <c r="S27" s="3"/>
      <c r="T27" s="42"/>
      <c r="U27" s="42"/>
      <c r="V27" s="42"/>
      <c r="W27" s="43"/>
      <c r="X27" s="43"/>
      <c r="Y27" s="41"/>
      <c r="Z27" s="21"/>
      <c r="AA27" s="21"/>
      <c r="AB27" s="21"/>
      <c r="AC27" s="21"/>
      <c r="AD27" s="21"/>
    </row>
    <row r="28" spans="1:37" s="34" customFormat="1" ht="15" customHeight="1" x14ac:dyDescent="0.2">
      <c r="A28" s="40"/>
      <c r="B28" s="74" t="s">
        <v>7</v>
      </c>
      <c r="C28" s="50"/>
      <c r="D28" s="75"/>
      <c r="E28" s="51">
        <f>SUM(N22)</f>
        <v>40</v>
      </c>
      <c r="F28" s="51">
        <f>SUM(O22)</f>
        <v>22</v>
      </c>
      <c r="G28" s="51">
        <f>SUM(P22)</f>
        <v>18</v>
      </c>
      <c r="H28" s="62">
        <f>PRODUCT(F28/E28)</f>
        <v>0.55000000000000004</v>
      </c>
      <c r="I28" s="43"/>
      <c r="J28" s="74" t="s">
        <v>30</v>
      </c>
      <c r="K28" s="50"/>
      <c r="L28" s="22"/>
      <c r="M28" s="76" t="s">
        <v>31</v>
      </c>
      <c r="N28" s="51">
        <f>PRODUCT(O28+P28)</f>
        <v>4</v>
      </c>
      <c r="O28" s="51">
        <v>1</v>
      </c>
      <c r="P28" s="51">
        <v>3</v>
      </c>
      <c r="Q28" s="62">
        <f>PRODUCT(O28/N28)</f>
        <v>0.25</v>
      </c>
      <c r="R28" s="3"/>
      <c r="S28" s="3"/>
      <c r="T28" s="42"/>
      <c r="U28" s="42"/>
      <c r="V28" s="42"/>
      <c r="W28" s="43"/>
      <c r="X28" s="43"/>
      <c r="Y28" s="43"/>
      <c r="Z28" s="21"/>
      <c r="AA28" s="21"/>
      <c r="AB28" s="21"/>
      <c r="AC28" s="21"/>
      <c r="AD28" s="21"/>
    </row>
    <row r="29" spans="1:37" s="34" customFormat="1" ht="15" customHeight="1" x14ac:dyDescent="0.2">
      <c r="A29" s="40"/>
      <c r="B29" s="26" t="s">
        <v>8</v>
      </c>
      <c r="C29" s="83"/>
      <c r="D29" s="84"/>
      <c r="E29" s="38">
        <f>SUM(E25:E28)</f>
        <v>356</v>
      </c>
      <c r="F29" s="38">
        <f>SUM(F25:F28)</f>
        <v>195</v>
      </c>
      <c r="G29" s="38">
        <f>SUM(G25:G28)</f>
        <v>161</v>
      </c>
      <c r="H29" s="18">
        <f>PRODUCT(F29/E29)</f>
        <v>0.547752808988764</v>
      </c>
      <c r="I29" s="43"/>
      <c r="J29" s="26" t="s">
        <v>8</v>
      </c>
      <c r="K29" s="84"/>
      <c r="L29" s="84"/>
      <c r="M29" s="38"/>
      <c r="N29" s="38">
        <f>SUM(N25:N28)</f>
        <v>50</v>
      </c>
      <c r="O29" s="38">
        <f>SUM(O25:O28)</f>
        <v>21</v>
      </c>
      <c r="P29" s="38">
        <f>SUM(P25:P28)</f>
        <v>29</v>
      </c>
      <c r="Q29" s="18">
        <f>PRODUCT(O29/N29)</f>
        <v>0.42</v>
      </c>
      <c r="R29" s="3"/>
      <c r="S29" s="3"/>
      <c r="T29" s="42"/>
      <c r="U29" s="42"/>
      <c r="V29" s="42"/>
      <c r="W29" s="43"/>
      <c r="X29" s="43"/>
      <c r="Y29" s="43"/>
      <c r="Z29" s="21"/>
      <c r="AA29" s="21"/>
      <c r="AB29" s="21"/>
      <c r="AC29" s="21"/>
      <c r="AD29" s="21"/>
    </row>
    <row r="30" spans="1:37" s="86" customFormat="1" ht="15" customHeight="1" x14ac:dyDescent="0.2">
      <c r="A30" s="40"/>
      <c r="B30" s="40"/>
      <c r="C30" s="41"/>
      <c r="D30" s="42"/>
      <c r="E30" s="40"/>
      <c r="F30" s="43"/>
      <c r="G30" s="43"/>
      <c r="H30" s="43"/>
      <c r="I30" s="85"/>
      <c r="J30" s="40"/>
      <c r="K30" s="43"/>
      <c r="L30" s="43"/>
      <c r="M30" s="43"/>
      <c r="N30" s="40"/>
      <c r="O30" s="43"/>
      <c r="P30" s="43"/>
      <c r="Q30" s="43"/>
      <c r="R30" s="3"/>
      <c r="S30" s="3"/>
      <c r="T30" s="40"/>
      <c r="U30" s="40"/>
      <c r="V30" s="40"/>
      <c r="W30" s="43"/>
      <c r="X30" s="43"/>
      <c r="Y30" s="43"/>
      <c r="Z30" s="21"/>
      <c r="AA30" s="21"/>
      <c r="AB30" s="21"/>
      <c r="AC30" s="21"/>
      <c r="AD30" s="21"/>
      <c r="AE30" s="34"/>
      <c r="AF30" s="34"/>
      <c r="AG30" s="34"/>
      <c r="AH30" s="34"/>
      <c r="AI30" s="34"/>
      <c r="AJ30" s="34"/>
      <c r="AK30" s="34"/>
    </row>
    <row r="31" spans="1:37" s="86" customFormat="1" ht="15" customHeight="1" x14ac:dyDescent="0.2">
      <c r="A31" s="40"/>
      <c r="B31" s="40"/>
      <c r="C31" s="41"/>
      <c r="D31" s="40"/>
      <c r="E31" s="40"/>
      <c r="F31" s="43"/>
      <c r="G31" s="43"/>
      <c r="H31" s="43"/>
      <c r="I31" s="87"/>
      <c r="J31" s="40"/>
      <c r="K31" s="43"/>
      <c r="L31" s="43"/>
      <c r="M31" s="43"/>
      <c r="N31" s="40"/>
      <c r="O31" s="43"/>
      <c r="P31" s="43"/>
      <c r="Q31" s="43"/>
      <c r="R31" s="3"/>
      <c r="S31" s="3"/>
      <c r="T31" s="40"/>
      <c r="U31" s="40"/>
      <c r="V31" s="40"/>
      <c r="W31" s="43"/>
      <c r="X31" s="43"/>
      <c r="Y31" s="43"/>
      <c r="Z31" s="21"/>
      <c r="AA31" s="21"/>
      <c r="AB31" s="21"/>
      <c r="AC31" s="21"/>
      <c r="AD31" s="21"/>
      <c r="AE31" s="34"/>
      <c r="AF31" s="34"/>
      <c r="AG31" s="34"/>
      <c r="AH31" s="34"/>
      <c r="AI31" s="34"/>
      <c r="AJ31" s="34"/>
      <c r="AK31" s="34"/>
    </row>
    <row r="32" spans="1:37" s="86" customFormat="1" ht="15" customHeight="1" x14ac:dyDescent="0.2">
      <c r="A32" s="40"/>
      <c r="B32" s="40"/>
      <c r="C32" s="41"/>
      <c r="D32" s="42"/>
      <c r="E32" s="40"/>
      <c r="F32" s="43"/>
      <c r="G32" s="43"/>
      <c r="H32" s="43"/>
      <c r="I32" s="87"/>
      <c r="J32" s="40"/>
      <c r="K32" s="43"/>
      <c r="L32" s="43"/>
      <c r="M32" s="43"/>
      <c r="N32" s="40"/>
      <c r="O32" s="43"/>
      <c r="P32" s="43"/>
      <c r="Q32" s="43"/>
      <c r="R32" s="3"/>
      <c r="S32" s="3"/>
      <c r="T32" s="40"/>
      <c r="U32" s="40"/>
      <c r="V32" s="40"/>
      <c r="W32" s="43"/>
      <c r="X32" s="43"/>
      <c r="Y32" s="43"/>
      <c r="Z32" s="21"/>
      <c r="AA32" s="21"/>
      <c r="AB32" s="21"/>
      <c r="AC32" s="21"/>
      <c r="AD32" s="21"/>
      <c r="AE32" s="34"/>
      <c r="AF32" s="34"/>
      <c r="AG32" s="34"/>
      <c r="AH32" s="34"/>
      <c r="AI32" s="34"/>
      <c r="AJ32" s="34"/>
      <c r="AK32" s="34"/>
    </row>
    <row r="33" spans="1:37" s="86" customFormat="1" ht="15" customHeight="1" x14ac:dyDescent="0.2">
      <c r="A33" s="40"/>
      <c r="B33" s="40"/>
      <c r="C33" s="41"/>
      <c r="D33" s="42"/>
      <c r="E33" s="40"/>
      <c r="F33" s="43"/>
      <c r="G33" s="43"/>
      <c r="H33" s="43"/>
      <c r="I33" s="87"/>
      <c r="J33" s="40"/>
      <c r="K33" s="43"/>
      <c r="L33" s="43"/>
      <c r="M33" s="43"/>
      <c r="N33" s="40"/>
      <c r="O33" s="43"/>
      <c r="P33" s="43"/>
      <c r="Q33" s="43"/>
      <c r="R33" s="3"/>
      <c r="S33" s="3"/>
      <c r="T33" s="40"/>
      <c r="U33" s="40"/>
      <c r="V33" s="40"/>
      <c r="W33" s="43"/>
      <c r="X33" s="43"/>
      <c r="Y33" s="43"/>
      <c r="Z33" s="21"/>
      <c r="AA33" s="21"/>
      <c r="AB33" s="21"/>
      <c r="AC33" s="21"/>
      <c r="AD33" s="21"/>
      <c r="AE33" s="34"/>
      <c r="AF33" s="34"/>
      <c r="AG33" s="34"/>
      <c r="AH33" s="34"/>
      <c r="AI33" s="34"/>
      <c r="AJ33" s="34"/>
      <c r="AK33" s="34"/>
    </row>
    <row r="34" spans="1:37" s="86" customFormat="1" ht="15" customHeight="1" x14ac:dyDescent="0.2">
      <c r="A34" s="40"/>
      <c r="B34" s="40"/>
      <c r="C34" s="41"/>
      <c r="D34" s="42"/>
      <c r="E34" s="40"/>
      <c r="F34" s="43"/>
      <c r="G34" s="43"/>
      <c r="H34" s="43"/>
      <c r="I34" s="87"/>
      <c r="J34" s="40"/>
      <c r="K34" s="43"/>
      <c r="L34" s="43"/>
      <c r="M34" s="43"/>
      <c r="N34" s="40"/>
      <c r="O34" s="43"/>
      <c r="P34" s="43"/>
      <c r="Q34" s="43"/>
      <c r="R34" s="3"/>
      <c r="S34" s="3"/>
      <c r="T34" s="40"/>
      <c r="U34" s="40"/>
      <c r="V34" s="40"/>
      <c r="W34" s="43"/>
      <c r="X34" s="43"/>
      <c r="Y34" s="43"/>
      <c r="Z34" s="21"/>
      <c r="AA34" s="21"/>
      <c r="AB34" s="21"/>
      <c r="AC34" s="21"/>
      <c r="AD34" s="21"/>
      <c r="AE34" s="34"/>
      <c r="AF34" s="34"/>
      <c r="AG34" s="34"/>
      <c r="AH34" s="34"/>
      <c r="AI34" s="34"/>
      <c r="AJ34" s="34"/>
      <c r="AK34" s="34"/>
    </row>
    <row r="35" spans="1:37" s="86" customFormat="1" ht="15" customHeight="1" x14ac:dyDescent="0.2">
      <c r="A35" s="40"/>
      <c r="B35" s="40"/>
      <c r="C35" s="41"/>
      <c r="D35" s="42"/>
      <c r="E35" s="40"/>
      <c r="F35" s="43"/>
      <c r="G35" s="43"/>
      <c r="H35" s="43"/>
      <c r="I35" s="87"/>
      <c r="J35" s="40"/>
      <c r="K35" s="43"/>
      <c r="L35" s="43"/>
      <c r="M35" s="43"/>
      <c r="N35" s="40"/>
      <c r="O35" s="43"/>
      <c r="P35" s="43"/>
      <c r="Q35" s="43"/>
      <c r="R35" s="3"/>
      <c r="S35" s="3"/>
      <c r="T35" s="40"/>
      <c r="U35" s="40"/>
      <c r="V35" s="40"/>
      <c r="W35" s="43"/>
      <c r="X35" s="43"/>
      <c r="Y35" s="43"/>
      <c r="Z35" s="21"/>
      <c r="AA35" s="21"/>
      <c r="AB35" s="21"/>
      <c r="AC35" s="21"/>
      <c r="AD35" s="21"/>
      <c r="AE35" s="34"/>
      <c r="AF35" s="34"/>
      <c r="AG35" s="34"/>
      <c r="AH35" s="34"/>
      <c r="AI35" s="34"/>
      <c r="AJ35" s="34"/>
      <c r="AK35" s="34"/>
    </row>
    <row r="36" spans="1:37" s="86" customFormat="1" ht="15" customHeight="1" x14ac:dyDescent="0.2">
      <c r="A36" s="40"/>
      <c r="B36" s="40"/>
      <c r="C36" s="41"/>
      <c r="D36" s="42"/>
      <c r="E36" s="40"/>
      <c r="F36" s="43"/>
      <c r="G36" s="43"/>
      <c r="H36" s="43"/>
      <c r="I36" s="87"/>
      <c r="J36" s="40"/>
      <c r="K36" s="43"/>
      <c r="L36" s="43"/>
      <c r="M36" s="43"/>
      <c r="N36" s="40"/>
      <c r="O36" s="43"/>
      <c r="P36" s="43"/>
      <c r="Q36" s="43"/>
      <c r="R36" s="3"/>
      <c r="S36" s="3"/>
      <c r="T36" s="40"/>
      <c r="U36" s="40"/>
      <c r="V36" s="40"/>
      <c r="W36" s="43"/>
      <c r="X36" s="43"/>
      <c r="Y36" s="43"/>
      <c r="Z36" s="21"/>
      <c r="AA36" s="21"/>
      <c r="AB36" s="21"/>
      <c r="AC36" s="21"/>
      <c r="AD36" s="21"/>
      <c r="AE36" s="34"/>
      <c r="AF36" s="34"/>
      <c r="AG36" s="34"/>
      <c r="AH36" s="34"/>
      <c r="AI36" s="34"/>
      <c r="AJ36" s="34"/>
      <c r="AK36" s="34"/>
    </row>
    <row r="37" spans="1:37" s="86" customFormat="1" ht="15" customHeight="1" x14ac:dyDescent="0.2">
      <c r="A37" s="40"/>
      <c r="B37" s="40"/>
      <c r="C37" s="41"/>
      <c r="D37" s="42"/>
      <c r="E37" s="40"/>
      <c r="F37" s="43"/>
      <c r="G37" s="43"/>
      <c r="H37" s="43"/>
      <c r="I37" s="87"/>
      <c r="J37" s="40"/>
      <c r="K37" s="43"/>
      <c r="L37" s="43"/>
      <c r="M37" s="43"/>
      <c r="N37" s="40"/>
      <c r="O37" s="43"/>
      <c r="P37" s="43"/>
      <c r="Q37" s="43"/>
      <c r="R37" s="87"/>
      <c r="S37" s="87"/>
      <c r="T37" s="40"/>
      <c r="U37" s="40"/>
      <c r="V37" s="40"/>
      <c r="W37" s="43"/>
      <c r="X37" s="43"/>
      <c r="Y37" s="43"/>
      <c r="Z37" s="21"/>
      <c r="AA37" s="21"/>
      <c r="AB37" s="21"/>
      <c r="AC37" s="21"/>
      <c r="AD37" s="21"/>
      <c r="AE37" s="34"/>
      <c r="AF37" s="34"/>
      <c r="AG37" s="34"/>
      <c r="AH37" s="34"/>
      <c r="AI37" s="34"/>
      <c r="AJ37" s="34"/>
      <c r="AK37" s="34"/>
    </row>
    <row r="38" spans="1:37" s="86" customFormat="1" ht="15" customHeight="1" x14ac:dyDescent="0.2">
      <c r="A38" s="40"/>
      <c r="B38" s="40"/>
      <c r="C38" s="41"/>
      <c r="D38" s="42"/>
      <c r="E38" s="40"/>
      <c r="F38" s="43"/>
      <c r="G38" s="43"/>
      <c r="H38" s="43"/>
      <c r="I38" s="87"/>
      <c r="J38" s="40"/>
      <c r="K38" s="43"/>
      <c r="L38" s="43"/>
      <c r="M38" s="43"/>
      <c r="N38" s="40"/>
      <c r="O38" s="43"/>
      <c r="P38" s="43"/>
      <c r="Q38" s="43"/>
      <c r="R38" s="3"/>
      <c r="S38" s="3"/>
      <c r="T38" s="40"/>
      <c r="U38" s="40"/>
      <c r="V38" s="40"/>
      <c r="W38" s="43"/>
      <c r="X38" s="43"/>
      <c r="Y38" s="43"/>
      <c r="Z38" s="21"/>
      <c r="AA38" s="21"/>
      <c r="AB38" s="21"/>
      <c r="AC38" s="21"/>
      <c r="AD38" s="21"/>
      <c r="AE38" s="34"/>
      <c r="AF38" s="34"/>
      <c r="AG38" s="34"/>
      <c r="AH38" s="34"/>
      <c r="AI38" s="34"/>
      <c r="AJ38" s="34"/>
      <c r="AK38" s="34"/>
    </row>
    <row r="39" spans="1:37" s="86" customFormat="1" ht="15" customHeight="1" x14ac:dyDescent="0.2">
      <c r="A39" s="40"/>
      <c r="B39" s="40"/>
      <c r="C39" s="41"/>
      <c r="D39" s="42"/>
      <c r="E39" s="40"/>
      <c r="F39" s="43"/>
      <c r="G39" s="43"/>
      <c r="H39" s="43"/>
      <c r="I39" s="87"/>
      <c r="J39" s="40"/>
      <c r="K39" s="43"/>
      <c r="L39" s="43"/>
      <c r="M39" s="43"/>
      <c r="N39" s="40"/>
      <c r="O39" s="43"/>
      <c r="P39" s="43"/>
      <c r="Q39" s="43"/>
      <c r="R39" s="3"/>
      <c r="S39" s="3"/>
      <c r="T39" s="40"/>
      <c r="U39" s="40"/>
      <c r="V39" s="40"/>
      <c r="W39" s="21"/>
      <c r="X39" s="21"/>
      <c r="Y39" s="21"/>
      <c r="Z39" s="21"/>
      <c r="AA39" s="21"/>
      <c r="AB39" s="21"/>
      <c r="AC39" s="21"/>
      <c r="AD39" s="21"/>
      <c r="AE39" s="34"/>
      <c r="AF39" s="34"/>
      <c r="AG39" s="34"/>
      <c r="AH39" s="34"/>
      <c r="AI39" s="34"/>
      <c r="AJ39" s="34"/>
      <c r="AK39" s="34"/>
    </row>
    <row r="40" spans="1:37" s="86" customFormat="1" ht="15" customHeight="1" x14ac:dyDescent="0.2">
      <c r="A40" s="40"/>
      <c r="B40" s="40"/>
      <c r="C40" s="41"/>
      <c r="D40" s="42"/>
      <c r="E40" s="40"/>
      <c r="F40" s="43"/>
      <c r="G40" s="43"/>
      <c r="H40" s="43"/>
      <c r="I40" s="87"/>
      <c r="J40" s="40"/>
      <c r="K40" s="43"/>
      <c r="L40" s="43"/>
      <c r="M40" s="43"/>
      <c r="N40" s="40"/>
      <c r="O40" s="43"/>
      <c r="P40" s="43"/>
      <c r="Q40" s="43"/>
      <c r="R40" s="3"/>
      <c r="S40" s="3"/>
      <c r="T40" s="40"/>
      <c r="U40" s="40"/>
      <c r="V40" s="40"/>
      <c r="W40" s="21"/>
      <c r="X40" s="21"/>
      <c r="Y40" s="21"/>
      <c r="Z40" s="21"/>
      <c r="AA40" s="21"/>
      <c r="AB40" s="21"/>
      <c r="AC40" s="21"/>
      <c r="AD40" s="21"/>
      <c r="AE40" s="34"/>
      <c r="AF40" s="34"/>
      <c r="AG40" s="34"/>
      <c r="AH40" s="34"/>
      <c r="AI40" s="34"/>
      <c r="AJ40" s="34"/>
      <c r="AK40" s="34"/>
    </row>
    <row r="41" spans="1:37" s="86" customFormat="1" ht="15" customHeight="1" x14ac:dyDescent="0.2">
      <c r="A41" s="40"/>
      <c r="B41" s="40"/>
      <c r="C41" s="41"/>
      <c r="D41" s="42"/>
      <c r="E41" s="40"/>
      <c r="F41" s="43"/>
      <c r="G41" s="43"/>
      <c r="H41" s="43"/>
      <c r="I41" s="87"/>
      <c r="J41" s="40"/>
      <c r="K41" s="43"/>
      <c r="L41" s="43"/>
      <c r="M41" s="43"/>
      <c r="N41" s="40"/>
      <c r="O41" s="43"/>
      <c r="P41" s="43"/>
      <c r="Q41" s="43"/>
      <c r="R41" s="3"/>
      <c r="S41" s="3"/>
      <c r="T41" s="40"/>
      <c r="U41" s="40"/>
      <c r="V41" s="40"/>
      <c r="W41" s="21"/>
      <c r="X41" s="21"/>
      <c r="Y41" s="21"/>
      <c r="Z41" s="21"/>
      <c r="AA41" s="21"/>
      <c r="AB41" s="21"/>
      <c r="AC41" s="21"/>
      <c r="AD41" s="21"/>
      <c r="AE41" s="34"/>
      <c r="AF41" s="34"/>
      <c r="AG41" s="34"/>
      <c r="AH41" s="34"/>
      <c r="AI41" s="34"/>
      <c r="AJ41" s="34"/>
      <c r="AK41" s="34"/>
    </row>
    <row r="42" spans="1:37" s="86" customFormat="1" ht="15" customHeight="1" x14ac:dyDescent="0.2">
      <c r="A42" s="40"/>
      <c r="B42" s="40"/>
      <c r="C42" s="41"/>
      <c r="D42" s="42"/>
      <c r="E42" s="40"/>
      <c r="F42" s="43"/>
      <c r="G42" s="43"/>
      <c r="H42" s="43"/>
      <c r="I42" s="87"/>
      <c r="J42" s="40"/>
      <c r="K42" s="43"/>
      <c r="L42" s="43"/>
      <c r="M42" s="43"/>
      <c r="N42" s="40"/>
      <c r="O42" s="43"/>
      <c r="P42" s="43"/>
      <c r="Q42" s="43"/>
      <c r="R42" s="3"/>
      <c r="S42" s="3"/>
      <c r="T42" s="40"/>
      <c r="U42" s="40"/>
      <c r="V42" s="40"/>
      <c r="W42" s="21"/>
      <c r="X42" s="21"/>
      <c r="Y42" s="21"/>
      <c r="Z42" s="21"/>
      <c r="AA42" s="21"/>
      <c r="AB42" s="21"/>
      <c r="AC42" s="21"/>
      <c r="AD42" s="21"/>
      <c r="AE42" s="34"/>
      <c r="AF42" s="34"/>
      <c r="AG42" s="34"/>
      <c r="AH42" s="34"/>
      <c r="AI42" s="34"/>
      <c r="AJ42" s="34"/>
      <c r="AK42" s="34"/>
    </row>
    <row r="43" spans="1:37" s="86" customFormat="1" ht="15" customHeight="1" x14ac:dyDescent="0.2">
      <c r="A43" s="40"/>
      <c r="B43" s="40"/>
      <c r="C43" s="41"/>
      <c r="D43" s="42"/>
      <c r="E43" s="40"/>
      <c r="F43" s="43"/>
      <c r="G43" s="43"/>
      <c r="H43" s="43"/>
      <c r="I43" s="87"/>
      <c r="J43" s="40"/>
      <c r="K43" s="43"/>
      <c r="L43" s="43"/>
      <c r="M43" s="43"/>
      <c r="N43" s="40"/>
      <c r="O43" s="43"/>
      <c r="P43" s="43"/>
      <c r="Q43" s="43"/>
      <c r="R43" s="3"/>
      <c r="S43" s="3"/>
      <c r="T43" s="40"/>
      <c r="U43" s="40"/>
      <c r="V43" s="40"/>
      <c r="W43" s="21"/>
      <c r="X43" s="21"/>
      <c r="Y43" s="21"/>
      <c r="Z43" s="21"/>
      <c r="AA43" s="21"/>
      <c r="AB43" s="21"/>
      <c r="AC43" s="21"/>
      <c r="AD43" s="21"/>
      <c r="AE43" s="34"/>
      <c r="AF43" s="34"/>
      <c r="AG43" s="34"/>
      <c r="AH43" s="34"/>
      <c r="AI43" s="34"/>
      <c r="AJ43" s="34"/>
      <c r="AK43" s="34"/>
    </row>
    <row r="44" spans="1:37" s="86" customFormat="1" ht="15" customHeight="1" x14ac:dyDescent="0.2">
      <c r="A44" s="40"/>
      <c r="B44" s="40"/>
      <c r="C44" s="41"/>
      <c r="D44" s="42"/>
      <c r="E44" s="40"/>
      <c r="F44" s="43"/>
      <c r="G44" s="43"/>
      <c r="H44" s="43"/>
      <c r="I44" s="87"/>
      <c r="J44" s="40"/>
      <c r="K44" s="43"/>
      <c r="L44" s="43"/>
      <c r="M44" s="43"/>
      <c r="N44" s="40"/>
      <c r="O44" s="43"/>
      <c r="P44" s="43"/>
      <c r="Q44" s="43"/>
      <c r="R44" s="3"/>
      <c r="S44" s="3"/>
      <c r="T44" s="40"/>
      <c r="U44" s="40"/>
      <c r="V44" s="40"/>
      <c r="W44" s="21"/>
      <c r="X44" s="21"/>
      <c r="Y44" s="21"/>
      <c r="Z44" s="21"/>
      <c r="AA44" s="21"/>
      <c r="AB44" s="21"/>
      <c r="AC44" s="21"/>
      <c r="AD44" s="21"/>
      <c r="AE44" s="34"/>
      <c r="AF44" s="34"/>
      <c r="AG44" s="34"/>
      <c r="AH44" s="34"/>
      <c r="AI44" s="34"/>
      <c r="AJ44" s="34"/>
      <c r="AK44" s="34"/>
    </row>
    <row r="45" spans="1:37" s="86" customFormat="1" ht="15" customHeight="1" x14ac:dyDescent="0.2">
      <c r="A45" s="40"/>
      <c r="B45" s="40"/>
      <c r="C45" s="41"/>
      <c r="D45" s="42"/>
      <c r="E45" s="40"/>
      <c r="F45" s="43"/>
      <c r="G45" s="43"/>
      <c r="H45" s="43"/>
      <c r="I45" s="87"/>
      <c r="J45" s="40"/>
      <c r="K45" s="43"/>
      <c r="L45" s="43"/>
      <c r="M45" s="43"/>
      <c r="N45" s="40"/>
      <c r="O45" s="43"/>
      <c r="P45" s="43"/>
      <c r="Q45" s="43"/>
      <c r="R45" s="3"/>
      <c r="S45" s="3"/>
      <c r="T45" s="40"/>
      <c r="U45" s="40"/>
      <c r="V45" s="40"/>
      <c r="W45" s="21"/>
      <c r="X45" s="21"/>
      <c r="Y45" s="21"/>
      <c r="Z45" s="21"/>
      <c r="AA45" s="21"/>
      <c r="AB45" s="21"/>
      <c r="AC45" s="21"/>
      <c r="AD45" s="21"/>
      <c r="AE45" s="34"/>
      <c r="AF45" s="34"/>
      <c r="AG45" s="34"/>
      <c r="AH45" s="34"/>
      <c r="AI45" s="34"/>
      <c r="AJ45" s="34"/>
      <c r="AK45" s="34"/>
    </row>
    <row r="46" spans="1:37" s="86" customFormat="1" ht="15" customHeight="1" x14ac:dyDescent="0.2">
      <c r="A46" s="40"/>
      <c r="B46" s="40"/>
      <c r="C46" s="41"/>
      <c r="D46" s="42"/>
      <c r="E46" s="40"/>
      <c r="F46" s="43"/>
      <c r="G46" s="43"/>
      <c r="H46" s="43"/>
      <c r="I46" s="87"/>
      <c r="J46" s="40"/>
      <c r="K46" s="43"/>
      <c r="L46" s="43"/>
      <c r="M46" s="43"/>
      <c r="N46" s="40"/>
      <c r="O46" s="43"/>
      <c r="P46" s="43"/>
      <c r="Q46" s="43"/>
      <c r="R46" s="3"/>
      <c r="S46" s="3"/>
      <c r="T46" s="40"/>
      <c r="U46" s="40"/>
      <c r="V46" s="40"/>
      <c r="W46" s="21"/>
      <c r="X46" s="21"/>
      <c r="Y46" s="21"/>
      <c r="Z46" s="21"/>
      <c r="AA46" s="21"/>
      <c r="AB46" s="21"/>
      <c r="AC46" s="21"/>
      <c r="AD46" s="21"/>
      <c r="AE46" s="34"/>
      <c r="AF46" s="34"/>
      <c r="AG46" s="34"/>
      <c r="AH46" s="34"/>
      <c r="AI46" s="34"/>
      <c r="AJ46" s="34"/>
      <c r="AK46" s="34"/>
    </row>
    <row r="47" spans="1:37" s="7" customFormat="1" ht="15" customHeight="1" x14ac:dyDescent="0.2">
      <c r="A47" s="1"/>
      <c r="B47" s="6"/>
      <c r="C47" s="47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3"/>
      <c r="S47" s="3"/>
      <c r="T47" s="6"/>
      <c r="U47" s="6"/>
      <c r="V47" s="6"/>
      <c r="W47" s="21"/>
      <c r="X47" s="21"/>
      <c r="Y47" s="21"/>
      <c r="Z47" s="21"/>
      <c r="AA47" s="21"/>
      <c r="AB47" s="21"/>
      <c r="AC47" s="21"/>
      <c r="AD47" s="21"/>
      <c r="AE47" s="2"/>
      <c r="AF47" s="2"/>
      <c r="AG47" s="2"/>
      <c r="AH47" s="2"/>
      <c r="AI47" s="2"/>
      <c r="AJ47" s="2"/>
      <c r="AK47" s="2"/>
    </row>
    <row r="48" spans="1:37" s="7" customFormat="1" ht="15" customHeight="1" x14ac:dyDescent="0.2">
      <c r="A48" s="1"/>
      <c r="B48" s="6"/>
      <c r="C48" s="47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3"/>
      <c r="S48" s="3"/>
      <c r="T48" s="6"/>
      <c r="U48" s="6"/>
      <c r="V48" s="6"/>
      <c r="W48" s="21"/>
      <c r="X48" s="21"/>
      <c r="Y48" s="21"/>
      <c r="Z48" s="21"/>
      <c r="AA48" s="21"/>
      <c r="AB48" s="21"/>
      <c r="AC48" s="21"/>
      <c r="AD48" s="21"/>
      <c r="AE48" s="2"/>
      <c r="AF48" s="2"/>
      <c r="AG48" s="2"/>
      <c r="AH48" s="2"/>
      <c r="AI48" s="2"/>
      <c r="AJ48" s="2"/>
      <c r="AK48" s="2"/>
    </row>
    <row r="49" spans="1:37" s="7" customFormat="1" ht="15" customHeight="1" x14ac:dyDescent="0.2">
      <c r="A49" s="1"/>
      <c r="B49" s="6"/>
      <c r="C49" s="47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3"/>
      <c r="S49" s="3"/>
      <c r="T49" s="6"/>
      <c r="U49" s="6"/>
      <c r="V49" s="6"/>
      <c r="W49" s="21"/>
      <c r="X49" s="21"/>
      <c r="Y49" s="21"/>
      <c r="Z49" s="21"/>
      <c r="AA49" s="21"/>
      <c r="AB49" s="21"/>
      <c r="AC49" s="21"/>
      <c r="AD49" s="21"/>
      <c r="AE49" s="2"/>
      <c r="AF49" s="2"/>
      <c r="AG49" s="2"/>
      <c r="AH49" s="2"/>
      <c r="AI49" s="2"/>
      <c r="AJ49" s="2"/>
      <c r="AK49" s="2"/>
    </row>
    <row r="50" spans="1:37" s="7" customFormat="1" ht="15" customHeight="1" x14ac:dyDescent="0.2">
      <c r="A50" s="1"/>
      <c r="B50" s="6"/>
      <c r="C50" s="47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3"/>
      <c r="S50" s="3"/>
      <c r="T50" s="6"/>
      <c r="U50" s="6"/>
      <c r="V50" s="6"/>
      <c r="W50" s="21"/>
      <c r="X50" s="21"/>
      <c r="Y50" s="21"/>
      <c r="Z50" s="21"/>
      <c r="AA50" s="21"/>
      <c r="AB50" s="21"/>
      <c r="AC50" s="21"/>
      <c r="AD50" s="21"/>
      <c r="AE50" s="2"/>
      <c r="AF50" s="2"/>
      <c r="AG50" s="2"/>
      <c r="AH50" s="2"/>
      <c r="AI50" s="2"/>
      <c r="AJ50" s="2"/>
      <c r="AK50" s="2"/>
    </row>
    <row r="51" spans="1:37" s="7" customFormat="1" ht="15" customHeight="1" x14ac:dyDescent="0.2">
      <c r="A51" s="1"/>
      <c r="B51" s="6"/>
      <c r="C51" s="47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3"/>
      <c r="S51" s="3"/>
      <c r="T51" s="6"/>
      <c r="U51" s="6"/>
      <c r="V51" s="6"/>
      <c r="W51" s="21"/>
      <c r="X51" s="21"/>
      <c r="Y51" s="21"/>
      <c r="Z51" s="21"/>
      <c r="AA51" s="21"/>
      <c r="AB51" s="21"/>
      <c r="AC51" s="21"/>
      <c r="AD51" s="21"/>
      <c r="AE51" s="2"/>
      <c r="AF51" s="2"/>
      <c r="AG51" s="2"/>
      <c r="AH51" s="2"/>
      <c r="AI51" s="2"/>
      <c r="AJ51" s="2"/>
      <c r="AK51" s="2"/>
    </row>
    <row r="52" spans="1:37" s="7" customFormat="1" ht="15" customHeight="1" x14ac:dyDescent="0.2">
      <c r="A52" s="1"/>
      <c r="B52" s="6"/>
      <c r="C52" s="47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3"/>
      <c r="S52" s="3"/>
      <c r="T52" s="6"/>
      <c r="U52" s="6"/>
      <c r="V52" s="6"/>
      <c r="W52" s="21"/>
      <c r="X52" s="21"/>
      <c r="Y52" s="21"/>
      <c r="Z52" s="21"/>
      <c r="AA52" s="21"/>
      <c r="AB52" s="21"/>
      <c r="AC52" s="21"/>
      <c r="AD52" s="21"/>
      <c r="AE52" s="2"/>
      <c r="AF52" s="2"/>
      <c r="AG52" s="2"/>
      <c r="AH52" s="2"/>
      <c r="AI52" s="2"/>
      <c r="AJ52" s="2"/>
      <c r="AK52" s="2"/>
    </row>
    <row r="53" spans="1:37" s="7" customFormat="1" ht="15" customHeight="1" x14ac:dyDescent="0.2">
      <c r="A53" s="1"/>
      <c r="B53" s="6"/>
      <c r="C53" s="47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3"/>
      <c r="S53" s="3"/>
      <c r="T53" s="6"/>
      <c r="U53" s="6"/>
      <c r="V53" s="6"/>
      <c r="W53" s="21"/>
      <c r="X53" s="21"/>
      <c r="Y53" s="21"/>
      <c r="Z53" s="21"/>
      <c r="AA53" s="21"/>
      <c r="AB53" s="21"/>
      <c r="AC53" s="21"/>
      <c r="AD53" s="21"/>
      <c r="AE53" s="2"/>
      <c r="AF53" s="2"/>
      <c r="AG53" s="2"/>
      <c r="AH53" s="2"/>
      <c r="AI53" s="2"/>
      <c r="AJ53" s="2"/>
      <c r="AK53" s="2"/>
    </row>
    <row r="54" spans="1:37" s="7" customFormat="1" ht="15" customHeight="1" x14ac:dyDescent="0.2">
      <c r="A54" s="1"/>
      <c r="B54" s="6"/>
      <c r="C54" s="47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3"/>
      <c r="S54" s="3"/>
      <c r="T54" s="6"/>
      <c r="U54" s="6"/>
      <c r="V54" s="6"/>
      <c r="W54" s="21"/>
      <c r="X54" s="21"/>
      <c r="Y54" s="21"/>
      <c r="Z54" s="21"/>
      <c r="AA54" s="21"/>
      <c r="AB54" s="21"/>
      <c r="AC54" s="21"/>
      <c r="AD54" s="21"/>
      <c r="AE54" s="2"/>
      <c r="AF54" s="2"/>
      <c r="AG54" s="2"/>
      <c r="AH54" s="2"/>
      <c r="AI54" s="2"/>
      <c r="AJ54" s="2"/>
      <c r="AK54" s="2"/>
    </row>
    <row r="55" spans="1:37" s="7" customFormat="1" ht="15" customHeight="1" x14ac:dyDescent="0.2">
      <c r="A55" s="1"/>
      <c r="B55" s="6"/>
      <c r="C55" s="47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3"/>
      <c r="S55" s="3"/>
      <c r="T55" s="6"/>
      <c r="U55" s="6"/>
      <c r="V55" s="6"/>
      <c r="W55" s="21"/>
      <c r="X55" s="21"/>
      <c r="Y55" s="21"/>
      <c r="Z55" s="21"/>
      <c r="AA55" s="21"/>
      <c r="AB55" s="21"/>
      <c r="AC55" s="21"/>
      <c r="AD55" s="21"/>
      <c r="AE55" s="2"/>
      <c r="AF55" s="2"/>
      <c r="AG55" s="2"/>
      <c r="AH55" s="2"/>
      <c r="AI55" s="2"/>
      <c r="AJ55" s="2"/>
      <c r="AK55" s="2"/>
    </row>
    <row r="56" spans="1:37" s="7" customFormat="1" ht="15" customHeight="1" x14ac:dyDescent="0.2">
      <c r="A56" s="1"/>
      <c r="B56" s="6"/>
      <c r="C56" s="47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3"/>
      <c r="S56" s="3"/>
      <c r="T56" s="6"/>
      <c r="U56" s="6"/>
      <c r="V56" s="6"/>
      <c r="W56" s="21"/>
      <c r="X56" s="21"/>
      <c r="Y56" s="21"/>
      <c r="Z56" s="21"/>
      <c r="AA56" s="21"/>
      <c r="AB56" s="21"/>
      <c r="AC56" s="21"/>
      <c r="AD56" s="21"/>
      <c r="AE56" s="2"/>
      <c r="AF56" s="2"/>
      <c r="AG56" s="2"/>
      <c r="AH56" s="2"/>
      <c r="AI56" s="2"/>
      <c r="AJ56" s="2"/>
      <c r="AK56" s="2"/>
    </row>
    <row r="57" spans="1:37" s="7" customFormat="1" ht="15" customHeight="1" x14ac:dyDescent="0.2">
      <c r="A57" s="1"/>
      <c r="B57" s="6"/>
      <c r="C57" s="47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3"/>
      <c r="S57" s="3"/>
      <c r="T57" s="6"/>
      <c r="U57" s="6"/>
      <c r="V57" s="6"/>
      <c r="W57" s="21"/>
      <c r="X57" s="21"/>
      <c r="Y57" s="21"/>
      <c r="Z57" s="21"/>
      <c r="AA57" s="21"/>
      <c r="AB57" s="21"/>
      <c r="AC57" s="21"/>
      <c r="AD57" s="21"/>
      <c r="AE57" s="2"/>
      <c r="AF57" s="2"/>
      <c r="AG57" s="2"/>
      <c r="AH57" s="2"/>
      <c r="AI57" s="2"/>
      <c r="AJ57" s="2"/>
      <c r="AK57" s="2"/>
    </row>
    <row r="58" spans="1:37" s="7" customFormat="1" ht="15" customHeight="1" x14ac:dyDescent="0.2">
      <c r="A58" s="1"/>
      <c r="B58" s="6"/>
      <c r="C58" s="47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3"/>
      <c r="S58" s="3"/>
      <c r="T58" s="6"/>
      <c r="U58" s="6"/>
      <c r="V58" s="6"/>
      <c r="W58" s="21"/>
      <c r="X58" s="21"/>
      <c r="Y58" s="21"/>
      <c r="Z58" s="21"/>
      <c r="AA58" s="21"/>
      <c r="AB58" s="21"/>
      <c r="AC58" s="21"/>
      <c r="AD58" s="21"/>
      <c r="AE58" s="2"/>
      <c r="AF58" s="2"/>
      <c r="AG58" s="2"/>
      <c r="AH58" s="2"/>
      <c r="AI58" s="2"/>
      <c r="AJ58" s="2"/>
      <c r="AK58" s="2"/>
    </row>
    <row r="59" spans="1:37" s="7" customFormat="1" ht="15" customHeight="1" x14ac:dyDescent="0.2">
      <c r="A59" s="1"/>
      <c r="B59" s="6"/>
      <c r="C59" s="47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3"/>
      <c r="S59" s="3"/>
      <c r="T59" s="6"/>
      <c r="U59" s="6"/>
      <c r="V59" s="6"/>
      <c r="W59" s="21"/>
      <c r="X59" s="21"/>
      <c r="Y59" s="21"/>
      <c r="Z59" s="21"/>
      <c r="AA59" s="21"/>
      <c r="AB59" s="21"/>
      <c r="AC59" s="21"/>
      <c r="AD59" s="21"/>
      <c r="AE59" s="2"/>
      <c r="AF59" s="2"/>
      <c r="AG59" s="2"/>
      <c r="AH59" s="2"/>
      <c r="AI59" s="2"/>
      <c r="AJ59" s="2"/>
      <c r="AK59" s="2"/>
    </row>
    <row r="60" spans="1:37" s="7" customFormat="1" ht="15" customHeight="1" x14ac:dyDescent="0.2">
      <c r="A60" s="1"/>
      <c r="B60" s="6"/>
      <c r="C60" s="47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3"/>
      <c r="S60" s="3"/>
      <c r="T60" s="6"/>
      <c r="U60" s="6"/>
      <c r="V60" s="6"/>
      <c r="W60" s="21"/>
      <c r="X60" s="21"/>
      <c r="Y60" s="21"/>
      <c r="Z60" s="21"/>
      <c r="AA60" s="21"/>
      <c r="AB60" s="21"/>
      <c r="AC60" s="21"/>
      <c r="AD60" s="21"/>
      <c r="AE60" s="2"/>
      <c r="AF60" s="2"/>
      <c r="AG60" s="2"/>
      <c r="AH60" s="2"/>
      <c r="AI60" s="2"/>
      <c r="AJ60" s="2"/>
      <c r="AK60" s="2"/>
    </row>
    <row r="61" spans="1:37" ht="15" customHeight="1" x14ac:dyDescent="0.2">
      <c r="R61" s="3"/>
      <c r="S61" s="3"/>
      <c r="W61" s="21"/>
      <c r="X61" s="21"/>
      <c r="Y61" s="21"/>
      <c r="Z61" s="21"/>
      <c r="AA61" s="21"/>
      <c r="AB61" s="21"/>
      <c r="AC61" s="21"/>
      <c r="AD61" s="21"/>
    </row>
    <row r="62" spans="1:37" ht="15" customHeight="1" x14ac:dyDescent="0.2">
      <c r="R62" s="3"/>
      <c r="S62" s="3"/>
      <c r="W62" s="21"/>
      <c r="X62" s="21"/>
      <c r="Y62" s="21"/>
      <c r="Z62" s="21"/>
      <c r="AA62" s="21"/>
      <c r="AB62" s="21"/>
      <c r="AC62" s="21"/>
      <c r="AD62" s="21"/>
    </row>
    <row r="63" spans="1:37" ht="15" customHeight="1" x14ac:dyDescent="0.2">
      <c r="R63" s="3"/>
      <c r="S63" s="3"/>
      <c r="W63" s="21"/>
      <c r="X63" s="21"/>
      <c r="Y63" s="21"/>
      <c r="Z63" s="21"/>
      <c r="AA63" s="21"/>
      <c r="AB63" s="21"/>
      <c r="AC63" s="21"/>
      <c r="AD63" s="21"/>
    </row>
    <row r="64" spans="1:37" ht="15" customHeight="1" x14ac:dyDescent="0.2">
      <c r="R64" s="3"/>
      <c r="S64" s="3"/>
      <c r="W64" s="21"/>
      <c r="X64" s="21"/>
      <c r="Y64" s="21"/>
      <c r="Z64" s="21"/>
      <c r="AA64" s="21"/>
      <c r="AB64" s="21"/>
      <c r="AC64" s="21"/>
      <c r="AD64" s="21"/>
    </row>
    <row r="65" spans="18:30" ht="15" customHeight="1" x14ac:dyDescent="0.2">
      <c r="R65" s="3"/>
      <c r="S65" s="3"/>
      <c r="W65" s="21"/>
      <c r="X65" s="21"/>
      <c r="Y65" s="21"/>
      <c r="Z65" s="21"/>
      <c r="AA65" s="21"/>
      <c r="AB65" s="21"/>
      <c r="AC65" s="21"/>
      <c r="AD65" s="21"/>
    </row>
    <row r="66" spans="18:30" ht="15" customHeight="1" x14ac:dyDescent="0.2">
      <c r="R66" s="3"/>
      <c r="S66" s="3"/>
      <c r="W66" s="21"/>
      <c r="X66" s="21"/>
      <c r="Y66" s="21"/>
      <c r="Z66" s="21"/>
      <c r="AA66" s="21"/>
      <c r="AB66" s="21"/>
      <c r="AC66" s="21"/>
      <c r="AD66" s="21"/>
    </row>
    <row r="67" spans="18:30" ht="15" customHeight="1" x14ac:dyDescent="0.2">
      <c r="R67" s="3"/>
      <c r="S67" s="3"/>
      <c r="W67" s="21"/>
      <c r="X67" s="21"/>
      <c r="Y67" s="21"/>
      <c r="Z67" s="21"/>
      <c r="AA67" s="21"/>
      <c r="AB67" s="21"/>
      <c r="AC67" s="21"/>
      <c r="AD67" s="21"/>
    </row>
    <row r="68" spans="18:30" ht="15" customHeight="1" x14ac:dyDescent="0.2">
      <c r="R68" s="3"/>
      <c r="S68" s="3"/>
      <c r="W68" s="21"/>
      <c r="X68" s="21"/>
      <c r="Y68" s="21"/>
      <c r="Z68" s="21"/>
      <c r="AA68" s="21"/>
      <c r="AB68" s="21"/>
      <c r="AC68" s="21"/>
      <c r="AD68" s="21"/>
    </row>
    <row r="69" spans="18:30" ht="15" customHeight="1" x14ac:dyDescent="0.2">
      <c r="R69" s="3"/>
      <c r="S69" s="3"/>
      <c r="W69" s="21"/>
      <c r="X69" s="21"/>
      <c r="Y69" s="21"/>
      <c r="Z69" s="21"/>
      <c r="AA69" s="21"/>
      <c r="AB69" s="21"/>
      <c r="AC69" s="21"/>
      <c r="AD69" s="21"/>
    </row>
    <row r="70" spans="18:30" ht="15" customHeight="1" x14ac:dyDescent="0.2">
      <c r="R70" s="3"/>
      <c r="S70" s="3"/>
      <c r="W70" s="21"/>
      <c r="X70" s="21"/>
      <c r="Y70" s="21"/>
      <c r="Z70" s="21"/>
      <c r="AA70" s="21"/>
      <c r="AB70" s="21"/>
      <c r="AC70" s="21"/>
      <c r="AD70" s="21"/>
    </row>
    <row r="71" spans="18:30" ht="15" customHeight="1" x14ac:dyDescent="0.2">
      <c r="R71" s="3"/>
      <c r="S71" s="3"/>
      <c r="W71" s="21"/>
      <c r="X71" s="21"/>
      <c r="Y71" s="21"/>
      <c r="Z71" s="21"/>
      <c r="AA71" s="21"/>
      <c r="AB71" s="21"/>
      <c r="AC71" s="21"/>
      <c r="AD71" s="21"/>
    </row>
    <row r="72" spans="18:30" ht="15" customHeight="1" x14ac:dyDescent="0.2">
      <c r="R72" s="3"/>
      <c r="S72" s="3"/>
      <c r="W72" s="21"/>
      <c r="X72" s="21"/>
      <c r="Y72" s="21"/>
      <c r="Z72" s="21"/>
      <c r="AA72" s="21"/>
      <c r="AB72" s="21"/>
      <c r="AC72" s="21"/>
      <c r="AD72" s="21"/>
    </row>
    <row r="73" spans="18:30" ht="15" customHeight="1" x14ac:dyDescent="0.2">
      <c r="R73" s="3"/>
      <c r="S73" s="3"/>
      <c r="W73" s="21"/>
      <c r="X73" s="21"/>
      <c r="Y73" s="21"/>
      <c r="Z73" s="21"/>
      <c r="AA73" s="21"/>
      <c r="AB73" s="21"/>
      <c r="AC73" s="21"/>
      <c r="AD73" s="21"/>
    </row>
    <row r="74" spans="18:30" ht="15" customHeight="1" x14ac:dyDescent="0.2">
      <c r="R74" s="3"/>
      <c r="S74" s="3"/>
      <c r="W74" s="21"/>
      <c r="X74" s="21"/>
      <c r="Y74" s="21"/>
      <c r="Z74" s="21"/>
      <c r="AA74" s="21"/>
      <c r="AB74" s="21"/>
      <c r="AC74" s="21"/>
      <c r="AD74" s="21"/>
    </row>
    <row r="75" spans="18:30" ht="15" customHeight="1" x14ac:dyDescent="0.2">
      <c r="R75" s="3"/>
      <c r="S75" s="3"/>
      <c r="W75" s="21"/>
      <c r="X75" s="21"/>
      <c r="Y75" s="21"/>
      <c r="Z75" s="21"/>
      <c r="AA75" s="21"/>
      <c r="AB75" s="21"/>
      <c r="AC75" s="21"/>
      <c r="AD75" s="21"/>
    </row>
    <row r="76" spans="18:30" ht="15" customHeight="1" x14ac:dyDescent="0.2">
      <c r="R76" s="3"/>
      <c r="S76" s="3"/>
      <c r="W76" s="21"/>
      <c r="X76" s="21"/>
      <c r="Y76" s="21"/>
      <c r="Z76" s="21"/>
      <c r="AA76" s="21"/>
      <c r="AB76" s="21"/>
      <c r="AC76" s="21"/>
      <c r="AD76" s="21"/>
    </row>
    <row r="77" spans="18:30" ht="15" customHeight="1" x14ac:dyDescent="0.2">
      <c r="R77" s="3"/>
      <c r="S77" s="3"/>
      <c r="W77" s="21"/>
      <c r="X77" s="21"/>
      <c r="Y77" s="21"/>
      <c r="Z77" s="21"/>
      <c r="AA77" s="21"/>
      <c r="AB77" s="21"/>
      <c r="AC77" s="21"/>
      <c r="AD77" s="21"/>
    </row>
    <row r="78" spans="18:30" ht="15" customHeight="1" x14ac:dyDescent="0.2">
      <c r="R78" s="3"/>
      <c r="S78" s="3"/>
      <c r="W78" s="21"/>
      <c r="X78" s="21"/>
      <c r="Y78" s="21"/>
      <c r="Z78" s="21"/>
      <c r="AA78" s="21"/>
      <c r="AB78" s="21"/>
      <c r="AC78" s="21"/>
      <c r="AD78" s="21"/>
    </row>
    <row r="79" spans="18:30" ht="15" customHeight="1" x14ac:dyDescent="0.2">
      <c r="R79" s="3"/>
      <c r="S79" s="3"/>
      <c r="W79" s="21"/>
      <c r="X79" s="21"/>
      <c r="Y79" s="21"/>
      <c r="Z79" s="21"/>
      <c r="AA79" s="21"/>
      <c r="AB79" s="21"/>
      <c r="AC79" s="21"/>
      <c r="AD79" s="21"/>
    </row>
    <row r="80" spans="18:30" ht="15" customHeight="1" x14ac:dyDescent="0.2">
      <c r="R80" s="3"/>
      <c r="S80" s="3"/>
      <c r="W80" s="21"/>
      <c r="X80" s="21"/>
      <c r="Y80" s="21"/>
      <c r="Z80" s="21"/>
      <c r="AA80" s="21"/>
      <c r="AB80" s="21"/>
      <c r="AC80" s="21"/>
      <c r="AD80" s="21"/>
    </row>
    <row r="81" spans="18:30" ht="15" customHeight="1" x14ac:dyDescent="0.2">
      <c r="R81" s="3"/>
      <c r="S81" s="3"/>
      <c r="W81" s="21"/>
      <c r="X81" s="21"/>
      <c r="Y81" s="21"/>
      <c r="Z81" s="21"/>
      <c r="AA81" s="21"/>
      <c r="AB81" s="21"/>
      <c r="AC81" s="21"/>
      <c r="AD81" s="21"/>
    </row>
    <row r="82" spans="18:30" ht="15" customHeight="1" x14ac:dyDescent="0.2">
      <c r="R82" s="3"/>
      <c r="S82" s="3"/>
      <c r="W82" s="21"/>
      <c r="X82" s="21"/>
      <c r="Y82" s="21"/>
      <c r="Z82" s="21"/>
      <c r="AA82" s="21"/>
      <c r="AB82" s="21"/>
      <c r="AC82" s="21"/>
      <c r="AD82" s="21"/>
    </row>
    <row r="83" spans="18:30" ht="15" customHeight="1" x14ac:dyDescent="0.2">
      <c r="R83" s="3"/>
      <c r="S83" s="3"/>
      <c r="W83" s="21"/>
      <c r="X83" s="21"/>
      <c r="Y83" s="21"/>
      <c r="Z83" s="21"/>
      <c r="AA83" s="21"/>
      <c r="AB83" s="21"/>
      <c r="AC83" s="21"/>
      <c r="AD83" s="21"/>
    </row>
    <row r="84" spans="18:30" ht="15" customHeight="1" x14ac:dyDescent="0.2">
      <c r="R84" s="3"/>
      <c r="S84" s="3"/>
      <c r="W84" s="21"/>
      <c r="X84" s="21"/>
      <c r="Y84" s="21"/>
      <c r="Z84" s="21"/>
      <c r="AA84" s="21"/>
      <c r="AB84" s="21"/>
      <c r="AC84" s="21"/>
      <c r="AD84" s="21"/>
    </row>
    <row r="85" spans="18:30" ht="15" customHeight="1" x14ac:dyDescent="0.2">
      <c r="R85" s="3"/>
      <c r="S85" s="3"/>
      <c r="W85" s="21"/>
      <c r="X85" s="21"/>
      <c r="Y85" s="21"/>
      <c r="Z85" s="21"/>
      <c r="AA85" s="21"/>
      <c r="AB85" s="21"/>
      <c r="AC85" s="21"/>
      <c r="AD85" s="21"/>
    </row>
    <row r="86" spans="18:30" ht="15" customHeight="1" x14ac:dyDescent="0.2">
      <c r="R86" s="3"/>
      <c r="S86" s="3"/>
      <c r="W86" s="21"/>
      <c r="X86" s="21"/>
      <c r="Y86" s="21"/>
      <c r="Z86" s="21"/>
      <c r="AA86" s="21"/>
      <c r="AB86" s="21"/>
      <c r="AC86" s="21"/>
      <c r="AD86" s="21"/>
    </row>
    <row r="87" spans="18:30" ht="15" customHeight="1" x14ac:dyDescent="0.2">
      <c r="R87" s="3"/>
      <c r="S87" s="3"/>
      <c r="W87" s="21"/>
      <c r="X87" s="21"/>
      <c r="Y87" s="21"/>
      <c r="Z87" s="21"/>
      <c r="AA87" s="21"/>
      <c r="AB87" s="21"/>
      <c r="AC87" s="21"/>
      <c r="AD87" s="21"/>
    </row>
    <row r="88" spans="18:30" ht="15" customHeight="1" x14ac:dyDescent="0.2">
      <c r="R88" s="3"/>
      <c r="S88" s="3"/>
      <c r="W88" s="21"/>
      <c r="X88" s="21"/>
      <c r="Y88" s="21"/>
      <c r="Z88" s="21"/>
      <c r="AA88" s="21"/>
      <c r="AB88" s="21"/>
      <c r="AC88" s="21"/>
      <c r="AD88" s="21"/>
    </row>
    <row r="89" spans="18:30" ht="15" customHeight="1" x14ac:dyDescent="0.2">
      <c r="R89" s="3"/>
      <c r="S89" s="3"/>
      <c r="W89" s="21"/>
      <c r="X89" s="21"/>
      <c r="Y89" s="21"/>
      <c r="Z89" s="21"/>
      <c r="AA89" s="21"/>
      <c r="AB89" s="21"/>
      <c r="AC89" s="21"/>
      <c r="AD89" s="21"/>
    </row>
    <row r="90" spans="18:30" ht="15" customHeight="1" x14ac:dyDescent="0.2">
      <c r="R90" s="3"/>
      <c r="S90" s="3"/>
      <c r="W90" s="21"/>
      <c r="X90" s="21"/>
      <c r="Y90" s="21"/>
      <c r="Z90" s="21"/>
      <c r="AA90" s="21"/>
      <c r="AB90" s="21"/>
      <c r="AC90" s="21"/>
      <c r="AD90" s="21"/>
    </row>
    <row r="91" spans="18:30" ht="15" customHeight="1" x14ac:dyDescent="0.2">
      <c r="R91" s="3"/>
      <c r="S91" s="3"/>
      <c r="W91" s="21"/>
      <c r="X91" s="21"/>
      <c r="Y91" s="21"/>
      <c r="Z91" s="21"/>
      <c r="AA91" s="21"/>
      <c r="AB91" s="21"/>
      <c r="AC91" s="21"/>
      <c r="AD91" s="21"/>
    </row>
    <row r="92" spans="18:30" ht="15" customHeight="1" x14ac:dyDescent="0.2">
      <c r="R92" s="3"/>
      <c r="S92" s="3"/>
      <c r="W92" s="21"/>
      <c r="X92" s="21"/>
      <c r="Y92" s="21"/>
      <c r="Z92" s="21"/>
      <c r="AA92" s="21"/>
      <c r="AB92" s="21"/>
      <c r="AC92" s="21"/>
      <c r="AD92" s="21"/>
    </row>
    <row r="93" spans="18:30" ht="15" customHeight="1" x14ac:dyDescent="0.2">
      <c r="R93" s="3"/>
      <c r="S93" s="3"/>
      <c r="W93" s="21"/>
      <c r="X93" s="21"/>
      <c r="Y93" s="21"/>
      <c r="Z93" s="21"/>
      <c r="AA93" s="21"/>
      <c r="AB93" s="21"/>
      <c r="AC93" s="21"/>
      <c r="AD93" s="21"/>
    </row>
    <row r="94" spans="18:30" ht="15" customHeight="1" x14ac:dyDescent="0.2">
      <c r="R94" s="3"/>
      <c r="S94" s="3"/>
      <c r="W94" s="21"/>
      <c r="X94" s="21"/>
      <c r="Y94" s="21"/>
      <c r="Z94" s="21"/>
      <c r="AA94" s="21"/>
      <c r="AB94" s="21"/>
      <c r="AC94" s="21"/>
      <c r="AD94" s="21"/>
    </row>
    <row r="95" spans="18:30" ht="15" customHeight="1" x14ac:dyDescent="0.2">
      <c r="R95" s="3"/>
      <c r="S95" s="3"/>
      <c r="W95" s="21"/>
      <c r="X95" s="21"/>
      <c r="Y95" s="21"/>
      <c r="Z95" s="21"/>
      <c r="AA95" s="21"/>
      <c r="AB95" s="21"/>
      <c r="AC95" s="21"/>
      <c r="AD95" s="21"/>
    </row>
    <row r="96" spans="18:30" ht="15" customHeight="1" x14ac:dyDescent="0.2">
      <c r="R96" s="3"/>
      <c r="S96" s="3"/>
      <c r="W96" s="21"/>
      <c r="X96" s="21"/>
      <c r="Y96" s="21"/>
      <c r="Z96" s="21"/>
      <c r="AA96" s="21"/>
      <c r="AB96" s="21"/>
      <c r="AC96" s="21"/>
      <c r="AD96" s="21"/>
    </row>
    <row r="97" spans="18:30" ht="15" customHeight="1" x14ac:dyDescent="0.2">
      <c r="R97" s="3"/>
      <c r="S97" s="3"/>
      <c r="W97" s="21"/>
      <c r="X97" s="21"/>
      <c r="Y97" s="21"/>
      <c r="Z97" s="21"/>
      <c r="AA97" s="21"/>
      <c r="AB97" s="21"/>
      <c r="AC97" s="21"/>
      <c r="AD97" s="21"/>
    </row>
    <row r="98" spans="18:30" ht="15" customHeight="1" x14ac:dyDescent="0.2">
      <c r="R98" s="3"/>
      <c r="S98" s="3"/>
      <c r="W98" s="21"/>
      <c r="X98" s="21"/>
      <c r="Y98" s="21"/>
      <c r="Z98" s="21"/>
      <c r="AA98" s="21"/>
      <c r="AB98" s="21"/>
      <c r="AC98" s="21"/>
      <c r="AD98" s="21"/>
    </row>
    <row r="99" spans="18:30" ht="15" customHeight="1" x14ac:dyDescent="0.2">
      <c r="R99" s="3"/>
      <c r="S99" s="3"/>
      <c r="W99" s="21"/>
      <c r="X99" s="21"/>
      <c r="Y99" s="21"/>
      <c r="Z99" s="21"/>
      <c r="AA99" s="21"/>
      <c r="AB99" s="21"/>
      <c r="AC99" s="21"/>
      <c r="AD99" s="21"/>
    </row>
    <row r="100" spans="18:30" ht="15" customHeight="1" x14ac:dyDescent="0.2">
      <c r="R100" s="3"/>
      <c r="S100" s="3"/>
      <c r="W100" s="21"/>
      <c r="X100" s="21"/>
      <c r="Y100" s="21"/>
      <c r="Z100" s="21"/>
      <c r="AA100" s="21"/>
      <c r="AB100" s="21"/>
      <c r="AC100" s="21"/>
      <c r="AD100" s="21"/>
    </row>
    <row r="101" spans="18:30" ht="15" customHeight="1" x14ac:dyDescent="0.2">
      <c r="R101" s="3"/>
      <c r="S101" s="3"/>
      <c r="W101" s="21"/>
      <c r="X101" s="21"/>
      <c r="Y101" s="21"/>
      <c r="Z101" s="21"/>
      <c r="AA101" s="21"/>
      <c r="AB101" s="21"/>
      <c r="AC101" s="21"/>
      <c r="AD101" s="21"/>
    </row>
    <row r="102" spans="18:30" ht="15" customHeight="1" x14ac:dyDescent="0.2">
      <c r="R102" s="3"/>
      <c r="S102" s="3"/>
      <c r="W102" s="21"/>
      <c r="X102" s="21"/>
      <c r="Y102" s="21"/>
      <c r="Z102" s="21"/>
      <c r="AA102" s="21"/>
      <c r="AB102" s="21"/>
      <c r="AC102" s="21"/>
      <c r="AD102" s="21"/>
    </row>
    <row r="103" spans="18:30" ht="15" customHeight="1" x14ac:dyDescent="0.2">
      <c r="R103" s="3"/>
      <c r="S103" s="3"/>
      <c r="W103" s="21"/>
      <c r="X103" s="21"/>
      <c r="Y103" s="21"/>
      <c r="Z103" s="21"/>
      <c r="AA103" s="21"/>
      <c r="AB103" s="21"/>
      <c r="AC103" s="21"/>
      <c r="AD103" s="21"/>
    </row>
    <row r="104" spans="18:30" ht="15" customHeight="1" x14ac:dyDescent="0.2">
      <c r="R104" s="3"/>
      <c r="S104" s="3"/>
      <c r="W104" s="21"/>
      <c r="X104" s="21"/>
      <c r="Y104" s="21"/>
      <c r="Z104" s="21"/>
      <c r="AA104" s="21"/>
      <c r="AB104" s="21"/>
      <c r="AC104" s="21"/>
      <c r="AD104" s="21"/>
    </row>
    <row r="105" spans="18:30" ht="15" customHeight="1" x14ac:dyDescent="0.2">
      <c r="R105" s="3"/>
      <c r="S105" s="3"/>
      <c r="W105" s="21"/>
      <c r="X105" s="21"/>
      <c r="Y105" s="21"/>
      <c r="Z105" s="21"/>
      <c r="AA105" s="21"/>
      <c r="AB105" s="21"/>
      <c r="AC105" s="21"/>
      <c r="AD105" s="21"/>
    </row>
    <row r="106" spans="18:30" ht="15" customHeight="1" x14ac:dyDescent="0.2">
      <c r="R106" s="3"/>
      <c r="S106" s="3"/>
      <c r="W106" s="21"/>
      <c r="X106" s="21"/>
      <c r="Y106" s="21"/>
      <c r="Z106" s="21"/>
      <c r="AA106" s="21"/>
      <c r="AB106" s="21"/>
      <c r="AC106" s="21"/>
      <c r="AD106" s="21"/>
    </row>
    <row r="107" spans="18:30" ht="15" customHeight="1" x14ac:dyDescent="0.2">
      <c r="R107" s="3"/>
      <c r="S107" s="3"/>
      <c r="W107" s="21"/>
      <c r="X107" s="21"/>
      <c r="Y107" s="21"/>
      <c r="Z107" s="21"/>
      <c r="AA107" s="21"/>
      <c r="AB107" s="21"/>
      <c r="AC107" s="21"/>
      <c r="AD107" s="21"/>
    </row>
    <row r="108" spans="18:30" ht="15" customHeight="1" x14ac:dyDescent="0.2">
      <c r="R108" s="3"/>
      <c r="S108" s="3"/>
      <c r="W108" s="21"/>
      <c r="X108" s="21"/>
      <c r="Y108" s="21"/>
      <c r="Z108" s="21"/>
      <c r="AA108" s="21"/>
      <c r="AB108" s="21"/>
      <c r="AC108" s="21"/>
      <c r="AD108" s="21"/>
    </row>
    <row r="109" spans="18:30" ht="15" customHeight="1" x14ac:dyDescent="0.2">
      <c r="R109" s="3"/>
      <c r="S109" s="3"/>
      <c r="W109" s="21"/>
      <c r="X109" s="21"/>
      <c r="Y109" s="21"/>
      <c r="Z109" s="21"/>
      <c r="AA109" s="21"/>
      <c r="AB109" s="21"/>
      <c r="AC109" s="21"/>
      <c r="AD109" s="21"/>
    </row>
    <row r="110" spans="18:30" ht="15" customHeight="1" x14ac:dyDescent="0.2">
      <c r="R110" s="6"/>
      <c r="S110" s="6"/>
      <c r="W110" s="21"/>
      <c r="X110" s="21"/>
      <c r="Y110" s="21"/>
      <c r="Z110" s="21"/>
      <c r="AA110" s="21"/>
      <c r="AB110" s="21"/>
      <c r="AC110" s="21"/>
      <c r="AD110" s="21"/>
    </row>
    <row r="111" spans="18:30" ht="15" customHeight="1" x14ac:dyDescent="0.2">
      <c r="R111" s="6"/>
      <c r="S111" s="6"/>
      <c r="W111" s="21"/>
      <c r="X111" s="21"/>
      <c r="Y111" s="21"/>
      <c r="Z111" s="21"/>
      <c r="AA111" s="21"/>
      <c r="AB111" s="21"/>
      <c r="AC111" s="21"/>
      <c r="AD111" s="21"/>
    </row>
    <row r="112" spans="18:30" ht="15" customHeight="1" x14ac:dyDescent="0.2">
      <c r="R112" s="6"/>
      <c r="S112" s="6"/>
      <c r="W112" s="21"/>
      <c r="X112" s="21"/>
      <c r="Y112" s="21"/>
      <c r="Z112" s="21"/>
      <c r="AA112" s="21"/>
      <c r="AB112" s="21"/>
      <c r="AC112" s="21"/>
      <c r="AD112" s="21"/>
    </row>
    <row r="113" spans="18:30" ht="15" customHeight="1" x14ac:dyDescent="0.2">
      <c r="R113" s="6"/>
      <c r="S113" s="6"/>
      <c r="W113" s="21"/>
      <c r="X113" s="21"/>
      <c r="Y113" s="21"/>
      <c r="Z113" s="21"/>
      <c r="AA113" s="21"/>
      <c r="AB113" s="21"/>
      <c r="AC113" s="21"/>
      <c r="AD113" s="21"/>
    </row>
    <row r="114" spans="18:30" ht="15" customHeight="1" x14ac:dyDescent="0.2">
      <c r="R114" s="6"/>
      <c r="S114" s="6"/>
      <c r="W114" s="21"/>
      <c r="X114" s="21"/>
      <c r="Y114" s="21"/>
      <c r="Z114" s="21"/>
      <c r="AA114" s="21"/>
      <c r="AB114" s="21"/>
      <c r="AC114" s="21"/>
      <c r="AD114" s="21"/>
    </row>
    <row r="115" spans="18:30" ht="15" customHeight="1" x14ac:dyDescent="0.2">
      <c r="R115" s="6"/>
      <c r="S115" s="6"/>
      <c r="W115" s="21"/>
      <c r="X115" s="21"/>
      <c r="Y115" s="21"/>
      <c r="Z115" s="21"/>
      <c r="AA115" s="21"/>
      <c r="AB115" s="21"/>
      <c r="AC115" s="21"/>
      <c r="AD115" s="21"/>
    </row>
    <row r="116" spans="18:30" ht="15" customHeight="1" x14ac:dyDescent="0.2">
      <c r="R116" s="6"/>
      <c r="S116" s="6"/>
      <c r="W116" s="21"/>
      <c r="X116" s="21"/>
      <c r="Y116" s="21"/>
      <c r="Z116" s="21"/>
      <c r="AA116" s="21"/>
      <c r="AB116" s="21"/>
      <c r="AC116" s="21"/>
      <c r="AD116" s="21"/>
    </row>
    <row r="117" spans="18:30" ht="15" customHeight="1" x14ac:dyDescent="0.2">
      <c r="R117" s="6"/>
      <c r="S117" s="6"/>
      <c r="W117" s="21"/>
      <c r="X117" s="21"/>
      <c r="Y117" s="21"/>
      <c r="Z117" s="21"/>
      <c r="AA117" s="21"/>
      <c r="AB117" s="21"/>
      <c r="AC117" s="21"/>
      <c r="AD117" s="21"/>
    </row>
    <row r="118" spans="18:30" ht="15" customHeight="1" x14ac:dyDescent="0.2">
      <c r="W118" s="21"/>
      <c r="X118" s="21"/>
      <c r="Y118" s="21"/>
      <c r="Z118" s="21"/>
      <c r="AA118" s="21"/>
      <c r="AB118" s="21"/>
      <c r="AC118" s="21"/>
      <c r="AD118" s="21"/>
    </row>
    <row r="119" spans="18:30" ht="15" customHeight="1" x14ac:dyDescent="0.2">
      <c r="W119" s="21"/>
      <c r="X119" s="21"/>
      <c r="Y119" s="21"/>
      <c r="Z119" s="21"/>
      <c r="AA119" s="21"/>
      <c r="AB119" s="21"/>
      <c r="AC119" s="21"/>
      <c r="AD119" s="21"/>
    </row>
    <row r="120" spans="18:30" ht="15" customHeight="1" x14ac:dyDescent="0.2">
      <c r="W120" s="21"/>
      <c r="X120" s="21"/>
      <c r="Y120" s="21"/>
      <c r="Z120" s="21"/>
      <c r="AA120" s="21"/>
      <c r="AB120" s="21"/>
      <c r="AC120" s="21"/>
      <c r="AD120" s="21"/>
    </row>
    <row r="121" spans="18:30" ht="15" customHeight="1" x14ac:dyDescent="0.2">
      <c r="W121" s="21"/>
      <c r="X121" s="21"/>
      <c r="Y121" s="21"/>
      <c r="Z121" s="21"/>
      <c r="AA121" s="21"/>
      <c r="AB121" s="21"/>
      <c r="AC121" s="21"/>
      <c r="AD121" s="21"/>
    </row>
    <row r="122" spans="18:30" ht="15" customHeight="1" x14ac:dyDescent="0.2">
      <c r="W122" s="21"/>
      <c r="X122" s="21"/>
      <c r="Y122" s="21"/>
      <c r="Z122" s="21"/>
      <c r="AA122" s="21"/>
      <c r="AB122" s="21"/>
      <c r="AC122" s="21"/>
      <c r="AD122" s="21"/>
    </row>
    <row r="123" spans="18:30" ht="15" customHeight="1" x14ac:dyDescent="0.2">
      <c r="W123" s="21"/>
      <c r="X123" s="21"/>
      <c r="Y123" s="21"/>
      <c r="Z123" s="21"/>
      <c r="AA123" s="21"/>
      <c r="AB123" s="21"/>
      <c r="AC123" s="21"/>
      <c r="AD123" s="21"/>
    </row>
    <row r="124" spans="18:30" ht="15" customHeight="1" x14ac:dyDescent="0.2">
      <c r="W124" s="21"/>
      <c r="X124" s="21"/>
      <c r="Y124" s="21"/>
      <c r="Z124" s="21"/>
      <c r="AA124" s="21"/>
      <c r="AB124" s="21"/>
      <c r="AC124" s="21"/>
      <c r="AD124" s="21"/>
    </row>
    <row r="125" spans="18:30" ht="15" customHeight="1" x14ac:dyDescent="0.2">
      <c r="W125" s="21"/>
      <c r="X125" s="21"/>
      <c r="Y125" s="21"/>
      <c r="Z125" s="21"/>
      <c r="AA125" s="21"/>
      <c r="AB125" s="21"/>
      <c r="AC125" s="21"/>
      <c r="AD125" s="21"/>
    </row>
    <row r="126" spans="18:30" ht="15" customHeight="1" x14ac:dyDescent="0.2">
      <c r="W126" s="21"/>
      <c r="X126" s="21"/>
      <c r="Y126" s="21"/>
      <c r="Z126" s="21"/>
      <c r="AA126" s="21"/>
      <c r="AB126" s="21"/>
      <c r="AC126" s="21"/>
      <c r="AD126" s="21"/>
    </row>
    <row r="127" spans="18:30" ht="15" customHeight="1" x14ac:dyDescent="0.2">
      <c r="W127" s="21"/>
      <c r="X127" s="21"/>
      <c r="Y127" s="21"/>
      <c r="Z127" s="21"/>
      <c r="AA127" s="21"/>
      <c r="AB127" s="21"/>
      <c r="AC127" s="21"/>
      <c r="AD127" s="21"/>
    </row>
    <row r="128" spans="18:30" ht="15" customHeight="1" x14ac:dyDescent="0.2">
      <c r="W128" s="21"/>
      <c r="X128" s="21"/>
      <c r="Y128" s="21"/>
      <c r="Z128" s="21"/>
      <c r="AA128" s="21"/>
      <c r="AB128" s="21"/>
      <c r="AC128" s="21"/>
      <c r="AD128" s="21"/>
    </row>
    <row r="129" spans="23:30" ht="15" customHeight="1" x14ac:dyDescent="0.2">
      <c r="W129" s="21"/>
      <c r="X129" s="21"/>
      <c r="Y129" s="21"/>
      <c r="Z129" s="21"/>
      <c r="AA129" s="21"/>
      <c r="AB129" s="21"/>
      <c r="AC129" s="21"/>
      <c r="AD129" s="21"/>
    </row>
    <row r="130" spans="23:30" ht="15" customHeight="1" x14ac:dyDescent="0.2">
      <c r="W130" s="21"/>
      <c r="X130" s="21"/>
      <c r="Y130" s="21"/>
      <c r="Z130" s="21"/>
      <c r="AA130" s="21"/>
      <c r="AB130" s="21"/>
      <c r="AC130" s="21"/>
      <c r="AD130" s="21"/>
    </row>
    <row r="131" spans="23:30" ht="15" customHeight="1" x14ac:dyDescent="0.2">
      <c r="W131" s="21"/>
      <c r="X131" s="21"/>
      <c r="Y131" s="21"/>
      <c r="Z131" s="21"/>
      <c r="AA131" s="21"/>
      <c r="AB131" s="21"/>
      <c r="AC131" s="21"/>
      <c r="AD131" s="21"/>
    </row>
    <row r="132" spans="23:30" ht="15" customHeight="1" x14ac:dyDescent="0.2">
      <c r="W132" s="21"/>
      <c r="X132" s="21"/>
      <c r="Y132" s="21"/>
      <c r="Z132" s="21"/>
      <c r="AA132" s="21"/>
      <c r="AB132" s="21"/>
      <c r="AC132" s="21"/>
      <c r="AD132" s="21"/>
    </row>
    <row r="133" spans="23:30" ht="15" customHeight="1" x14ac:dyDescent="0.2">
      <c r="W133" s="21"/>
      <c r="X133" s="21"/>
      <c r="Y133" s="21"/>
      <c r="Z133" s="21"/>
      <c r="AA133" s="21"/>
      <c r="AB133" s="21"/>
      <c r="AC133" s="21"/>
      <c r="AD133" s="21"/>
    </row>
    <row r="134" spans="23:30" ht="15" customHeight="1" x14ac:dyDescent="0.2">
      <c r="W134" s="21"/>
      <c r="X134" s="21"/>
      <c r="Y134" s="21"/>
      <c r="Z134" s="21"/>
      <c r="AA134" s="21"/>
      <c r="AB134" s="21"/>
      <c r="AC134" s="21"/>
      <c r="AD134" s="21"/>
    </row>
    <row r="135" spans="23:30" ht="15" customHeight="1" x14ac:dyDescent="0.2">
      <c r="W135" s="21"/>
      <c r="X135" s="21"/>
      <c r="Y135" s="21"/>
      <c r="Z135" s="21"/>
      <c r="AA135" s="21"/>
      <c r="AB135" s="21"/>
      <c r="AC135" s="21"/>
      <c r="AD135" s="21"/>
    </row>
    <row r="136" spans="23:30" ht="15" customHeight="1" x14ac:dyDescent="0.2">
      <c r="W136" s="21"/>
      <c r="X136" s="21"/>
      <c r="Y136" s="21"/>
      <c r="Z136" s="21"/>
      <c r="AA136" s="21"/>
      <c r="AB136" s="21"/>
      <c r="AC136" s="21"/>
      <c r="AD136" s="21"/>
    </row>
    <row r="137" spans="23:30" ht="15" customHeight="1" x14ac:dyDescent="0.2">
      <c r="W137" s="21"/>
      <c r="X137" s="21"/>
      <c r="Y137" s="21"/>
      <c r="Z137" s="21"/>
      <c r="AA137" s="21"/>
      <c r="AB137" s="21"/>
      <c r="AC137" s="21"/>
      <c r="AD137" s="21"/>
    </row>
    <row r="138" spans="23:30" ht="15" customHeight="1" x14ac:dyDescent="0.2">
      <c r="W138" s="21"/>
      <c r="X138" s="21"/>
      <c r="Y138" s="21"/>
      <c r="Z138" s="21"/>
      <c r="AA138" s="21"/>
      <c r="AB138" s="21"/>
      <c r="AC138" s="21"/>
      <c r="AD138" s="21"/>
    </row>
    <row r="139" spans="23:30" ht="15" customHeight="1" x14ac:dyDescent="0.2">
      <c r="W139" s="21"/>
      <c r="X139" s="21"/>
      <c r="Y139" s="21"/>
      <c r="Z139" s="21"/>
      <c r="AA139" s="21"/>
      <c r="AB139" s="21"/>
      <c r="AC139" s="21"/>
      <c r="AD139" s="21"/>
    </row>
    <row r="140" spans="23:30" ht="15" customHeight="1" x14ac:dyDescent="0.2">
      <c r="W140" s="21"/>
      <c r="X140" s="21"/>
      <c r="Y140" s="21"/>
      <c r="Z140" s="21"/>
      <c r="AA140" s="21"/>
      <c r="AB140" s="21"/>
      <c r="AC140" s="21"/>
      <c r="AD140" s="21"/>
    </row>
    <row r="141" spans="23:30" ht="15" customHeight="1" x14ac:dyDescent="0.2">
      <c r="W141" s="21"/>
      <c r="X141" s="21"/>
      <c r="Y141" s="21"/>
      <c r="Z141" s="21"/>
      <c r="AA141" s="21"/>
      <c r="AB141" s="21"/>
      <c r="AC141" s="21"/>
      <c r="AD141" s="21"/>
    </row>
    <row r="142" spans="23:30" ht="15" customHeight="1" x14ac:dyDescent="0.2">
      <c r="W142" s="21"/>
      <c r="X142" s="21"/>
      <c r="Y142" s="21"/>
      <c r="Z142" s="21"/>
      <c r="AA142" s="21"/>
      <c r="AB142" s="21"/>
      <c r="AC142" s="21"/>
      <c r="AD142" s="21"/>
    </row>
    <row r="143" spans="23:30" ht="15" customHeight="1" x14ac:dyDescent="0.2">
      <c r="W143" s="21"/>
      <c r="X143" s="21"/>
      <c r="Y143" s="21"/>
      <c r="Z143" s="21"/>
      <c r="AA143" s="21"/>
      <c r="AB143" s="21"/>
      <c r="AC143" s="21"/>
      <c r="AD143" s="21"/>
    </row>
    <row r="144" spans="23:30" ht="15" customHeight="1" x14ac:dyDescent="0.2">
      <c r="W144" s="21"/>
      <c r="X144" s="21"/>
      <c r="Y144" s="21"/>
      <c r="Z144" s="21"/>
      <c r="AA144" s="21"/>
      <c r="AB144" s="21"/>
      <c r="AC144" s="21"/>
      <c r="AD144" s="21"/>
    </row>
    <row r="145" spans="23:30" ht="15" customHeight="1" x14ac:dyDescent="0.2">
      <c r="W145" s="21"/>
      <c r="X145" s="21"/>
      <c r="Y145" s="21"/>
      <c r="Z145" s="21"/>
      <c r="AA145" s="21"/>
      <c r="AB145" s="21"/>
      <c r="AC145" s="21"/>
      <c r="AD145" s="21"/>
    </row>
    <row r="146" spans="23:30" ht="15" customHeight="1" x14ac:dyDescent="0.2">
      <c r="W146" s="21"/>
      <c r="X146" s="21"/>
      <c r="Y146" s="21"/>
      <c r="Z146" s="21"/>
      <c r="AA146" s="21"/>
      <c r="AB146" s="21"/>
      <c r="AC146" s="21"/>
      <c r="AD146" s="21"/>
    </row>
    <row r="147" spans="23:30" ht="15" customHeight="1" x14ac:dyDescent="0.2">
      <c r="W147" s="21"/>
      <c r="X147" s="21"/>
      <c r="Y147" s="21"/>
      <c r="Z147" s="21"/>
      <c r="AA147" s="21"/>
      <c r="AB147" s="21"/>
      <c r="AC147" s="21"/>
      <c r="AD147" s="21"/>
    </row>
    <row r="148" spans="23:30" ht="15" customHeight="1" x14ac:dyDescent="0.2">
      <c r="W148" s="21"/>
      <c r="X148" s="21"/>
      <c r="Y148" s="21"/>
      <c r="Z148" s="21"/>
      <c r="AA148" s="21"/>
      <c r="AB148" s="21"/>
      <c r="AC148" s="21"/>
      <c r="AD148" s="21"/>
    </row>
    <row r="149" spans="23:30" ht="15" customHeight="1" x14ac:dyDescent="0.2">
      <c r="W149" s="21"/>
      <c r="X149" s="21"/>
      <c r="Y149" s="21"/>
      <c r="Z149" s="21"/>
      <c r="AA149" s="21"/>
      <c r="AB149" s="21"/>
      <c r="AC149" s="21"/>
      <c r="AD149" s="21"/>
    </row>
    <row r="150" spans="23:30" ht="15" customHeight="1" x14ac:dyDescent="0.2">
      <c r="W150" s="21"/>
      <c r="X150" s="21"/>
      <c r="Y150" s="21"/>
      <c r="Z150" s="21"/>
      <c r="AA150" s="21"/>
      <c r="AB150" s="21"/>
      <c r="AC150" s="21"/>
      <c r="AD150" s="21"/>
    </row>
    <row r="151" spans="23:30" ht="15" customHeight="1" x14ac:dyDescent="0.2">
      <c r="W151" s="21"/>
      <c r="X151" s="21"/>
      <c r="Y151" s="21"/>
      <c r="Z151" s="21"/>
      <c r="AA151" s="21"/>
      <c r="AB151" s="21"/>
      <c r="AC151" s="21"/>
      <c r="AD151" s="21"/>
    </row>
    <row r="152" spans="23:30" ht="15" customHeight="1" x14ac:dyDescent="0.2">
      <c r="W152" s="21"/>
      <c r="X152" s="21"/>
      <c r="Y152" s="21"/>
      <c r="Z152" s="21"/>
      <c r="AA152" s="21"/>
      <c r="AB152" s="21"/>
      <c r="AC152" s="21"/>
      <c r="AD152" s="21"/>
    </row>
    <row r="153" spans="23:30" ht="15" customHeight="1" x14ac:dyDescent="0.2">
      <c r="W153" s="21"/>
      <c r="X153" s="21"/>
      <c r="Y153" s="21"/>
      <c r="Z153" s="21"/>
      <c r="AA153" s="21"/>
      <c r="AB153" s="21"/>
      <c r="AC153" s="21"/>
      <c r="AD153" s="21"/>
    </row>
    <row r="154" spans="23:30" ht="15" customHeight="1" x14ac:dyDescent="0.2">
      <c r="W154" s="21"/>
      <c r="X154" s="21"/>
      <c r="Y154" s="21"/>
      <c r="Z154" s="21"/>
      <c r="AA154" s="21"/>
      <c r="AB154" s="21"/>
      <c r="AC154" s="21"/>
      <c r="AD154" s="21"/>
    </row>
    <row r="155" spans="23:30" ht="15" customHeight="1" x14ac:dyDescent="0.2">
      <c r="W155" s="21"/>
      <c r="X155" s="21"/>
      <c r="Y155" s="21"/>
      <c r="Z155" s="21"/>
      <c r="AA155" s="21"/>
      <c r="AB155" s="21"/>
      <c r="AC155" s="21"/>
      <c r="AD155" s="21"/>
    </row>
    <row r="156" spans="23:30" ht="15" customHeight="1" x14ac:dyDescent="0.2">
      <c r="W156" s="21"/>
      <c r="X156" s="21"/>
      <c r="Y156" s="21"/>
      <c r="Z156" s="21"/>
      <c r="AA156" s="21"/>
      <c r="AB156" s="21"/>
      <c r="AC156" s="21"/>
      <c r="AD156" s="21"/>
    </row>
    <row r="157" spans="23:30" ht="15" customHeight="1" x14ac:dyDescent="0.2">
      <c r="W157" s="21"/>
      <c r="X157" s="21"/>
      <c r="Y157" s="21"/>
      <c r="Z157" s="21"/>
      <c r="AA157" s="21"/>
      <c r="AB157" s="21"/>
      <c r="AC157" s="21"/>
      <c r="AD157" s="21"/>
    </row>
    <row r="158" spans="23:30" ht="15" customHeight="1" x14ac:dyDescent="0.2">
      <c r="W158" s="21"/>
      <c r="X158" s="21"/>
      <c r="Y158" s="21"/>
      <c r="Z158" s="21"/>
      <c r="AA158" s="21"/>
      <c r="AB158" s="21"/>
      <c r="AC158" s="21"/>
      <c r="AD158" s="21"/>
    </row>
    <row r="159" spans="23:30" ht="15" customHeight="1" x14ac:dyDescent="0.2">
      <c r="W159" s="21"/>
      <c r="X159" s="21"/>
      <c r="Y159" s="21"/>
      <c r="Z159" s="21"/>
      <c r="AA159" s="21"/>
      <c r="AB159" s="21"/>
      <c r="AC159" s="21"/>
      <c r="AD159" s="21"/>
    </row>
    <row r="160" spans="23:30" ht="15" customHeight="1" x14ac:dyDescent="0.2">
      <c r="W160" s="21"/>
      <c r="X160" s="21"/>
      <c r="Y160" s="21"/>
      <c r="Z160" s="21"/>
      <c r="AA160" s="21"/>
      <c r="AB160" s="21"/>
      <c r="AC160" s="21"/>
      <c r="AD160" s="21"/>
    </row>
    <row r="161" spans="23:30" ht="15" customHeight="1" x14ac:dyDescent="0.2">
      <c r="W161" s="21"/>
      <c r="X161" s="21"/>
      <c r="Y161" s="21"/>
      <c r="Z161" s="21"/>
      <c r="AA161" s="21"/>
      <c r="AB161" s="21"/>
      <c r="AC161" s="21"/>
      <c r="AD161" s="21"/>
    </row>
    <row r="162" spans="23:30" ht="15" customHeight="1" x14ac:dyDescent="0.2">
      <c r="W162" s="21"/>
      <c r="X162" s="21"/>
      <c r="Y162" s="21"/>
      <c r="Z162" s="21"/>
      <c r="AA162" s="21"/>
      <c r="AB162" s="21"/>
      <c r="AC162" s="21"/>
      <c r="AD162" s="21"/>
    </row>
    <row r="163" spans="23:30" ht="15" customHeight="1" x14ac:dyDescent="0.2">
      <c r="W163" s="21"/>
      <c r="X163" s="21"/>
      <c r="Y163" s="21"/>
      <c r="Z163" s="21"/>
      <c r="AA163" s="21"/>
      <c r="AB163" s="21"/>
      <c r="AC163" s="21"/>
      <c r="AD163" s="21"/>
    </row>
    <row r="164" spans="23:30" ht="15" customHeight="1" x14ac:dyDescent="0.2">
      <c r="W164" s="21"/>
      <c r="X164" s="21"/>
      <c r="Y164" s="21"/>
      <c r="Z164" s="21"/>
      <c r="AA164" s="21"/>
      <c r="AB164" s="21"/>
      <c r="AC164" s="21"/>
      <c r="AD164" s="21"/>
    </row>
    <row r="165" spans="23:30" ht="15" customHeight="1" x14ac:dyDescent="0.2">
      <c r="W165" s="21"/>
      <c r="X165" s="21"/>
      <c r="Y165" s="21"/>
      <c r="Z165" s="21"/>
      <c r="AA165" s="21"/>
      <c r="AB165" s="21"/>
      <c r="AC165" s="21"/>
      <c r="AD165" s="21"/>
    </row>
    <row r="166" spans="23:30" ht="15" customHeight="1" x14ac:dyDescent="0.2">
      <c r="W166" s="21"/>
      <c r="X166" s="21"/>
      <c r="Y166" s="21"/>
      <c r="Z166" s="21"/>
      <c r="AA166" s="21"/>
      <c r="AB166" s="21"/>
      <c r="AC166" s="21"/>
      <c r="AD166" s="21"/>
    </row>
    <row r="167" spans="23:30" ht="15" customHeight="1" x14ac:dyDescent="0.2">
      <c r="W167" s="21"/>
      <c r="X167" s="21"/>
      <c r="Y167" s="21"/>
      <c r="Z167" s="21"/>
      <c r="AA167" s="21"/>
      <c r="AB167" s="21"/>
      <c r="AC167" s="21"/>
      <c r="AD167" s="21"/>
    </row>
    <row r="168" spans="23:30" ht="15" customHeight="1" x14ac:dyDescent="0.2">
      <c r="W168" s="21"/>
      <c r="X168" s="21"/>
      <c r="Y168" s="21"/>
      <c r="Z168" s="21"/>
      <c r="AA168" s="21"/>
      <c r="AB168" s="21"/>
      <c r="AC168" s="21"/>
      <c r="AD168" s="21"/>
    </row>
    <row r="169" spans="23:30" ht="15" customHeight="1" x14ac:dyDescent="0.2">
      <c r="W169" s="21"/>
      <c r="X169" s="21"/>
      <c r="Y169" s="21"/>
      <c r="Z169" s="21"/>
      <c r="AA169" s="21"/>
      <c r="AB169" s="21"/>
      <c r="AC169" s="21"/>
      <c r="AD169" s="21"/>
    </row>
    <row r="170" spans="23:30" ht="15" customHeight="1" x14ac:dyDescent="0.2">
      <c r="W170" s="21"/>
      <c r="X170" s="21"/>
      <c r="Y170" s="21"/>
      <c r="Z170" s="21"/>
      <c r="AA170" s="21"/>
      <c r="AB170" s="21"/>
      <c r="AC170" s="21"/>
      <c r="AD170" s="21"/>
    </row>
    <row r="171" spans="23:30" ht="15" customHeight="1" x14ac:dyDescent="0.2">
      <c r="W171" s="21"/>
      <c r="X171" s="21"/>
      <c r="Y171" s="21"/>
      <c r="Z171" s="21"/>
      <c r="AA171" s="21"/>
      <c r="AB171" s="21"/>
      <c r="AC171" s="21"/>
      <c r="AD171" s="21"/>
    </row>
    <row r="172" spans="23:30" ht="15" customHeight="1" x14ac:dyDescent="0.2">
      <c r="W172" s="21"/>
      <c r="X172" s="21"/>
      <c r="Y172" s="21"/>
      <c r="Z172" s="21"/>
      <c r="AA172" s="21"/>
      <c r="AB172" s="21"/>
      <c r="AC172" s="21"/>
      <c r="AD172" s="21"/>
    </row>
    <row r="173" spans="23:30" ht="15" customHeight="1" x14ac:dyDescent="0.2">
      <c r="W173" s="21"/>
      <c r="X173" s="21"/>
      <c r="Y173" s="21"/>
      <c r="Z173" s="21"/>
      <c r="AA173" s="21"/>
      <c r="AB173" s="21"/>
      <c r="AC173" s="21"/>
      <c r="AD173" s="21"/>
    </row>
    <row r="174" spans="23:30" ht="15" customHeight="1" x14ac:dyDescent="0.2">
      <c r="W174" s="21"/>
      <c r="X174" s="21"/>
      <c r="Y174" s="21"/>
      <c r="Z174" s="21"/>
      <c r="AA174" s="21"/>
      <c r="AB174" s="21"/>
      <c r="AC174" s="21"/>
      <c r="AD174" s="21"/>
    </row>
    <row r="175" spans="23:30" ht="15" customHeight="1" x14ac:dyDescent="0.2">
      <c r="W175" s="21"/>
      <c r="X175" s="21"/>
      <c r="Y175" s="21"/>
      <c r="Z175" s="21"/>
      <c r="AA175" s="21"/>
      <c r="AB175" s="21"/>
      <c r="AC175" s="21"/>
      <c r="AD175" s="21"/>
    </row>
    <row r="176" spans="23:30" ht="15" customHeight="1" x14ac:dyDescent="0.2">
      <c r="W176" s="21"/>
      <c r="X176" s="21"/>
      <c r="Y176" s="21"/>
      <c r="Z176" s="21"/>
      <c r="AA176" s="21"/>
      <c r="AB176" s="21"/>
      <c r="AC176" s="21"/>
      <c r="AD176" s="21"/>
    </row>
    <row r="177" spans="23:30" ht="15" customHeight="1" x14ac:dyDescent="0.2">
      <c r="W177" s="21"/>
      <c r="X177" s="21"/>
      <c r="Y177" s="21"/>
      <c r="Z177" s="21"/>
      <c r="AA177" s="21"/>
      <c r="AB177" s="21"/>
      <c r="AC177" s="21"/>
      <c r="AD177" s="21"/>
    </row>
    <row r="178" spans="23:30" ht="15" customHeight="1" x14ac:dyDescent="0.2">
      <c r="W178" s="21"/>
      <c r="X178" s="21"/>
      <c r="Y178" s="21"/>
      <c r="Z178" s="21"/>
      <c r="AA178" s="21"/>
      <c r="AB178" s="21"/>
      <c r="AC178" s="21"/>
      <c r="AD178" s="21"/>
    </row>
    <row r="179" spans="23:30" ht="15" customHeight="1" x14ac:dyDescent="0.2">
      <c r="W179" s="21"/>
      <c r="X179" s="21"/>
      <c r="Y179" s="21"/>
      <c r="Z179" s="21"/>
      <c r="AA179" s="21"/>
      <c r="AB179" s="21"/>
      <c r="AC179" s="21"/>
      <c r="AD179" s="21"/>
    </row>
    <row r="180" spans="23:30" ht="15" customHeight="1" x14ac:dyDescent="0.2">
      <c r="W180" s="21"/>
      <c r="X180" s="21"/>
      <c r="Y180" s="21"/>
      <c r="Z180" s="21"/>
      <c r="AA180" s="21"/>
      <c r="AB180" s="21"/>
      <c r="AC180" s="21"/>
      <c r="AD180" s="21"/>
    </row>
    <row r="181" spans="23:30" ht="15" customHeight="1" x14ac:dyDescent="0.2">
      <c r="W181" s="21"/>
      <c r="X181" s="21"/>
      <c r="Y181" s="21"/>
      <c r="Z181" s="21"/>
      <c r="AA181" s="21"/>
      <c r="AB181" s="21"/>
      <c r="AC181" s="21"/>
      <c r="AD181" s="21"/>
    </row>
    <row r="182" spans="23:30" ht="15" customHeight="1" x14ac:dyDescent="0.2">
      <c r="W182" s="21"/>
      <c r="X182" s="21"/>
      <c r="Y182" s="21"/>
      <c r="Z182" s="21"/>
      <c r="AA182" s="21"/>
      <c r="AB182" s="21"/>
      <c r="AC182" s="21"/>
      <c r="AD182" s="21"/>
    </row>
    <row r="183" spans="23:30" ht="15" customHeight="1" x14ac:dyDescent="0.2">
      <c r="W183" s="21"/>
      <c r="X183" s="21"/>
      <c r="Y183" s="21"/>
      <c r="Z183" s="21"/>
      <c r="AA183" s="21"/>
      <c r="AB183" s="21"/>
      <c r="AC183" s="21"/>
      <c r="AD183" s="21"/>
    </row>
    <row r="184" spans="23:30" ht="15" customHeight="1" x14ac:dyDescent="0.2">
      <c r="W184" s="21"/>
      <c r="X184" s="21"/>
      <c r="Y184" s="21"/>
      <c r="Z184" s="21"/>
      <c r="AA184" s="21"/>
      <c r="AB184" s="21"/>
      <c r="AC184" s="21"/>
      <c r="AD184" s="21"/>
    </row>
    <row r="185" spans="23:30" ht="15" customHeight="1" x14ac:dyDescent="0.2">
      <c r="W185" s="21"/>
      <c r="X185" s="21"/>
      <c r="Y185" s="21"/>
      <c r="Z185" s="21"/>
      <c r="AA185" s="21"/>
      <c r="AB185" s="21"/>
      <c r="AC185" s="21"/>
      <c r="AD185" s="21"/>
    </row>
    <row r="186" spans="23:30" ht="15" customHeight="1" x14ac:dyDescent="0.2">
      <c r="W186" s="21"/>
      <c r="X186" s="21"/>
      <c r="Y186" s="21"/>
      <c r="Z186" s="21"/>
      <c r="AA186" s="21"/>
      <c r="AB186" s="21"/>
      <c r="AC186" s="21"/>
      <c r="AD186" s="21"/>
    </row>
    <row r="187" spans="23:30" ht="15" customHeight="1" x14ac:dyDescent="0.2">
      <c r="W187" s="21"/>
      <c r="X187" s="21"/>
      <c r="Y187" s="21"/>
      <c r="Z187" s="21"/>
      <c r="AA187" s="21"/>
      <c r="AB187" s="21"/>
      <c r="AC187" s="21"/>
      <c r="AD187" s="21"/>
    </row>
    <row r="188" spans="23:30" ht="15" customHeight="1" x14ac:dyDescent="0.2">
      <c r="W188" s="21"/>
      <c r="X188" s="21"/>
      <c r="Y188" s="21"/>
      <c r="Z188" s="21"/>
      <c r="AA188" s="21"/>
      <c r="AB188" s="21"/>
      <c r="AC188" s="21"/>
      <c r="AD188" s="21"/>
    </row>
    <row r="189" spans="23:30" ht="15" customHeight="1" x14ac:dyDescent="0.2">
      <c r="W189" s="21"/>
      <c r="X189" s="21"/>
      <c r="Y189" s="21"/>
      <c r="Z189" s="21"/>
      <c r="AA189" s="21"/>
      <c r="AB189" s="21"/>
      <c r="AC189" s="21"/>
      <c r="AD189" s="21"/>
    </row>
    <row r="190" spans="23:30" ht="15" customHeight="1" x14ac:dyDescent="0.2">
      <c r="W190" s="21"/>
      <c r="X190" s="21"/>
      <c r="Y190" s="21"/>
      <c r="Z190" s="21"/>
      <c r="AA190" s="21"/>
      <c r="AB190" s="21"/>
      <c r="AC190" s="21"/>
      <c r="AD190" s="21"/>
    </row>
    <row r="191" spans="23:30" ht="15" customHeight="1" x14ac:dyDescent="0.2">
      <c r="W191" s="21"/>
      <c r="X191" s="21"/>
      <c r="Y191" s="21"/>
      <c r="Z191" s="21"/>
      <c r="AA191" s="21"/>
      <c r="AB191" s="21"/>
      <c r="AC191" s="21"/>
      <c r="AD191" s="21"/>
    </row>
    <row r="192" spans="23:30" ht="15" customHeight="1" x14ac:dyDescent="0.2">
      <c r="W192" s="21"/>
      <c r="X192" s="21"/>
      <c r="Y192" s="21"/>
      <c r="Z192" s="21"/>
      <c r="AA192" s="21"/>
      <c r="AB192" s="21"/>
      <c r="AC192" s="21"/>
      <c r="AD192" s="21"/>
    </row>
    <row r="193" spans="23:30" ht="15" customHeight="1" x14ac:dyDescent="0.2">
      <c r="W193" s="21"/>
      <c r="X193" s="21"/>
      <c r="Y193" s="21"/>
      <c r="Z193" s="21"/>
      <c r="AA193" s="21"/>
      <c r="AB193" s="21"/>
      <c r="AC193" s="21"/>
      <c r="AD193" s="21"/>
    </row>
    <row r="194" spans="23:30" ht="15" customHeight="1" x14ac:dyDescent="0.2">
      <c r="W194" s="21"/>
      <c r="X194" s="21"/>
      <c r="Y194" s="21"/>
    </row>
  </sheetData>
  <sortState ref="B20:AB21">
    <sortCondition ref="B20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2018-09-19T11:34:12Z</dcterms:modified>
</cp:coreProperties>
</file>