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G6" i="1"/>
  <c r="G10" i="1" s="1"/>
  <c r="F6" i="1"/>
  <c r="F10" i="1"/>
  <c r="E6" i="1"/>
  <c r="E10" i="1"/>
  <c r="E13" i="1" s="1"/>
  <c r="D7" i="1"/>
  <c r="H13" i="1" l="1"/>
  <c r="L13" i="1" s="1"/>
  <c r="L10" i="1"/>
  <c r="F13" i="1"/>
  <c r="K10" i="1"/>
  <c r="G13" i="1"/>
  <c r="K13" i="1" l="1"/>
</calcChain>
</file>

<file path=xl/sharedStrings.xml><?xml version="1.0" encoding="utf-8"?>
<sst xmlns="http://schemas.openxmlformats.org/spreadsheetml/2006/main" count="70" uniqueCount="51">
  <si>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</si>
  <si>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</si>
  <si>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</si>
  <si>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</si>
  <si>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</si>
  <si>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</si>
  <si>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</si>
  <si>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</si>
  <si>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</si>
  <si>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</si>
  <si>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</si>
  <si>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</si>
  <si>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</si>
  <si>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</si>
  <si>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</si>
  <si>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</si>
  <si>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</si>
  <si>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</si>
  <si>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</si>
  <si>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</si>
  <si>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</si>
  <si>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</si>
  <si>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</si>
  <si>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</si>
  <si>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</si>
  <si>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</si>
  <si>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</si>
  <si>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</si>
  <si>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</si>
  <si>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</si>
  <si>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</si>
  <si>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</si>
  <si>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</si>
  <si>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Aila Pitkänen</t>
  </si>
  <si>
    <t>8.</t>
  </si>
  <si>
    <t>KPL</t>
  </si>
  <si>
    <t>9.</t>
  </si>
  <si>
    <t>MESTARUUSSARJA</t>
  </si>
  <si>
    <t>KPL = Kouvolan Pallonlyöjät  (1931)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</si>
  <si>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</si>
  <si>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</si>
  <si>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</si>
  <si>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</si>
  <si>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</si>
  <si>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</si>
  <si>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</si>
  <si>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18.06. 1968  TMP - KPL  31-3</t>
  </si>
  <si>
    <t>6. ottelu</t>
  </si>
  <si>
    <t>01.06. 1969  KPL - Virkiä  12-3</t>
  </si>
  <si>
    <t>9. ottelu</t>
  </si>
  <si>
    <t>29.07. 1969  Tahko - KPL  8-22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</si>
</sst>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0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2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42" t="s">
        <v>34</v>
      </c>
      <c r="D4" s="11" t="s">
        <v>35</v>
      </c>
      <c r="E4" s="27">
        <v>4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1969</v>
      </c>
      <c r="C5" s="42" t="s">
        <v>36</v>
      </c>
      <c r="D5" s="11" t="s">
        <v>35</v>
      </c>
      <c r="E5" s="27">
        <v>9</v>
      </c>
      <c r="F5" s="27">
        <v>0</v>
      </c>
      <c r="G5" s="27">
        <v>2</v>
      </c>
      <c r="H5" s="27">
        <v>8</v>
      </c>
      <c r="I5" s="63"/>
      <c r="J5" s="63"/>
      <c r="K5" s="63"/>
      <c r="L5" s="63"/>
      <c r="M5" s="63"/>
      <c r="N5" s="63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22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13</v>
      </c>
      <c r="F6" s="19">
        <f>SUM(F4:F5)</f>
        <v>0</v>
      </c>
      <c r="G6" s="19">
        <f>SUM(G4:G5)</f>
        <v>2</v>
      </c>
      <c r="H6" s="19">
        <f>SUM(H4:H5)</f>
        <v>8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21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3"/>
      <c r="AC9" s="13"/>
      <c r="AD9" s="13"/>
      <c r="AE9" s="13"/>
      <c r="AF9" s="4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3"/>
      <c r="E10" s="27">
        <f>PRODUCT(E6)</f>
        <v>13</v>
      </c>
      <c r="F10" s="27">
        <f>PRODUCT(F6)</f>
        <v>0</v>
      </c>
      <c r="G10" s="27">
        <f>PRODUCT(G6)</f>
        <v>2</v>
      </c>
      <c r="H10" s="27">
        <f>PRODUCT(H6)</f>
        <v>8</v>
      </c>
      <c r="I10" s="27"/>
      <c r="J10" s="1"/>
      <c r="K10" s="44">
        <f>PRODUCT((F10+G10)/E10)</f>
        <v>0.15384615384615385</v>
      </c>
      <c r="L10" s="44">
        <f>PRODUCT(H10/E10)</f>
        <v>0.61538461538461542</v>
      </c>
      <c r="M10" s="44"/>
      <c r="N10" s="30"/>
      <c r="O10" s="25"/>
      <c r="P10" s="66" t="s">
        <v>41</v>
      </c>
      <c r="Q10" s="67"/>
      <c r="R10" s="67"/>
      <c r="S10" s="68" t="s">
        <v>46</v>
      </c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9" t="s">
        <v>42</v>
      </c>
      <c r="AE10" s="68"/>
      <c r="AF10" s="7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16</v>
      </c>
      <c r="C11" s="46"/>
      <c r="D11" s="47"/>
      <c r="E11" s="27"/>
      <c r="F11" s="27"/>
      <c r="G11" s="27"/>
      <c r="H11" s="27"/>
      <c r="I11" s="27"/>
      <c r="J11" s="1"/>
      <c r="K11" s="44"/>
      <c r="L11" s="44"/>
      <c r="M11" s="44"/>
      <c r="N11" s="30"/>
      <c r="O11" s="25"/>
      <c r="P11" s="71" t="s">
        <v>43</v>
      </c>
      <c r="Q11" s="72"/>
      <c r="R11" s="72"/>
      <c r="S11" s="73" t="s">
        <v>50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49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8" t="s">
        <v>17</v>
      </c>
      <c r="C12" s="49"/>
      <c r="D12" s="50"/>
      <c r="E12" s="28"/>
      <c r="F12" s="28"/>
      <c r="G12" s="28"/>
      <c r="H12" s="28"/>
      <c r="I12" s="28"/>
      <c r="J12" s="1"/>
      <c r="K12" s="51"/>
      <c r="L12" s="51"/>
      <c r="M12" s="51"/>
      <c r="N12" s="52"/>
      <c r="O12" s="25"/>
      <c r="P12" s="71" t="s">
        <v>44</v>
      </c>
      <c r="Q12" s="72"/>
      <c r="R12" s="72"/>
      <c r="S12" s="73" t="s">
        <v>48</v>
      </c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 t="s">
        <v>47</v>
      </c>
      <c r="AE12" s="73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3" t="s">
        <v>18</v>
      </c>
      <c r="C13" s="54"/>
      <c r="D13" s="55"/>
      <c r="E13" s="19">
        <f>SUM(E10:E12)</f>
        <v>13</v>
      </c>
      <c r="F13" s="19">
        <f>SUM(F10:F12)</f>
        <v>0</v>
      </c>
      <c r="G13" s="19">
        <f>SUM(G10:G12)</f>
        <v>2</v>
      </c>
      <c r="H13" s="19">
        <f>SUM(H10:H12)</f>
        <v>8</v>
      </c>
      <c r="I13" s="19"/>
      <c r="J13" s="1"/>
      <c r="K13" s="56">
        <f>PRODUCT((F13+G13)/E13)</f>
        <v>0.15384615384615385</v>
      </c>
      <c r="L13" s="56">
        <f>PRODUCT(H13/E13)</f>
        <v>0.61538461538461542</v>
      </c>
      <c r="M13" s="56"/>
      <c r="N13" s="31"/>
      <c r="O13" s="25"/>
      <c r="P13" s="76" t="s">
        <v>45</v>
      </c>
      <c r="Q13" s="77"/>
      <c r="R13" s="77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9"/>
      <c r="AE13" s="78"/>
      <c r="AF13" s="8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4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9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8"/>
      <c r="N19" s="5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9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8"/>
      <c r="N20" s="5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9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8"/>
      <c r="N21" s="5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s="59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8"/>
      <c r="N22" s="5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s="59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8"/>
      <c r="N23" s="5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9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8"/>
      <c r="N24" s="5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9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8"/>
      <c r="N25" s="5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9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8"/>
      <c r="N26" s="5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8"/>
      <c r="N27" s="5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8"/>
      <c r="N28" s="5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8"/>
      <c r="N29" s="5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8"/>
      <c r="N30" s="5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9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8"/>
      <c r="N37" s="5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59"/>
      <c r="AI38" s="59"/>
      <c r="AJ38" s="59"/>
      <c r="AK38" s="59"/>
      <c r="AL38" s="5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57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59"/>
      <c r="AI39" s="59"/>
      <c r="AJ39" s="59"/>
      <c r="AK39" s="59"/>
      <c r="AL39" s="59"/>
    </row>
    <row r="40" spans="1:38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57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57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60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8"/>
      <c r="N43" s="35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6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7"/>
      <c r="W44" s="57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2019-01-27T23:15:52Z</dcterms:modified>
</cp:coreProperties>
</file>