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Pelinjohtaja" sheetId="2" r:id="rId2"/>
  </sheets>
  <calcPr calcId="145621"/>
</workbook>
</file>

<file path=xl/calcChain.xml><?xml version="1.0" encoding="utf-8"?>
<calcChain xmlns="http://schemas.openxmlformats.org/spreadsheetml/2006/main">
  <c r="I17" i="2" l="1"/>
  <c r="G16" i="2"/>
  <c r="G19" i="2" s="1"/>
  <c r="E16" i="2"/>
  <c r="E19" i="2" s="1"/>
  <c r="W13" i="2"/>
  <c r="V13" i="2"/>
  <c r="U13" i="2"/>
  <c r="S13" i="2"/>
  <c r="Q13" i="2"/>
  <c r="H18" i="2" s="1"/>
  <c r="P13" i="2"/>
  <c r="F18" i="2" s="1"/>
  <c r="I18" i="2" s="1"/>
  <c r="O13" i="2"/>
  <c r="E18" i="2" s="1"/>
  <c r="M13" i="2"/>
  <c r="L13" i="2"/>
  <c r="N13" i="2" s="1"/>
  <c r="K13" i="2"/>
  <c r="H13" i="2"/>
  <c r="H16" i="2" s="1"/>
  <c r="H19" i="2" s="1"/>
  <c r="G13" i="2"/>
  <c r="F13" i="2"/>
  <c r="F16" i="2" s="1"/>
  <c r="E13" i="2"/>
  <c r="R12" i="2"/>
  <c r="I12" i="2"/>
  <c r="I11" i="2"/>
  <c r="I10" i="2"/>
  <c r="N9" i="2"/>
  <c r="I9" i="2"/>
  <c r="I8" i="2"/>
  <c r="I7" i="2"/>
  <c r="I6" i="2"/>
  <c r="I5" i="2"/>
  <c r="F19" i="2" l="1"/>
  <c r="I19" i="2" s="1"/>
  <c r="I16" i="2"/>
  <c r="I13" i="2"/>
  <c r="R13" i="2"/>
  <c r="S17" i="1"/>
  <c r="R17" i="1"/>
  <c r="Q17" i="1"/>
  <c r="P17" i="1"/>
  <c r="O17" i="1"/>
  <c r="N17" i="1"/>
  <c r="H17" i="1"/>
  <c r="G17" i="1"/>
  <c r="F17" i="1"/>
  <c r="E17" i="1"/>
  <c r="D18" i="1" s="1"/>
</calcChain>
</file>

<file path=xl/sharedStrings.xml><?xml version="1.0" encoding="utf-8"?>
<sst xmlns="http://schemas.openxmlformats.org/spreadsheetml/2006/main" count="154" uniqueCount="85">
  <si>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</si>
  <si>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</si>
  <si>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</si>
  <si>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</si>
  <si>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</si>
  <si>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</si>
  <si>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</si>
  <si>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</si>
  <si>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</si>
  <si>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</si>
  <si>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</si>
  <si>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</si>
  <si>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</si>
  <si>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</si>
  <si>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</si>
  <si>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</si>
  <si>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</si>
  <si>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</si>
  <si>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</si>
  <si>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>Lauri Pippola</t>
  </si>
  <si>
    <t>3.</t>
  </si>
  <si>
    <t>ViVe</t>
  </si>
  <si>
    <t>1.</t>
  </si>
  <si>
    <t>2.</t>
  </si>
  <si>
    <t>4.</t>
  </si>
  <si>
    <t>9.</t>
  </si>
  <si>
    <t>10.</t>
  </si>
  <si>
    <t>AA</t>
  </si>
  <si>
    <t>11.</t>
  </si>
  <si>
    <t>mestaruusuusinta  0/3</t>
  </si>
  <si>
    <t>10.05. 1964  OkuP - ViVe  4-5</t>
  </si>
  <si>
    <t>4.  ottelu</t>
  </si>
  <si>
    <t>20.  ottelu</t>
  </si>
  <si>
    <t>20.09. 1964  PKP - ViVe  11-11</t>
  </si>
  <si>
    <t>19 v   1 kk   3 pv</t>
  </si>
  <si>
    <t>19 v   5 kk 13 pv</t>
  </si>
  <si>
    <t>Seurat</t>
  </si>
  <si>
    <t>AA = Alajärven Ankkurit  (1944)</t>
  </si>
  <si>
    <t>ViVe = Vimpelin Veto  (1934)</t>
  </si>
  <si>
    <t>18 v   4 kk 11 pv</t>
  </si>
  <si>
    <t>18.08. 1963  PeVe - ViVe  1-9</t>
  </si>
  <si>
    <t>Huomautuksia</t>
  </si>
  <si>
    <t>suomensarja</t>
  </si>
  <si>
    <t>PELINJOHTAJAKORTTI</t>
  </si>
  <si>
    <t>7.4.1945   Vimpeli</t>
  </si>
  <si>
    <t>MSU</t>
  </si>
  <si>
    <t>Ylempi loppusarja</t>
  </si>
  <si>
    <t>Alempi loppusarja</t>
  </si>
  <si>
    <t xml:space="preserve">   Mitalit</t>
  </si>
  <si>
    <t xml:space="preserve">  Huomautuksia</t>
  </si>
  <si>
    <t>O</t>
  </si>
  <si>
    <t>V</t>
  </si>
  <si>
    <t>T</t>
  </si>
  <si>
    <t>H</t>
  </si>
  <si>
    <t>Voitto-%</t>
  </si>
  <si>
    <t>8.</t>
  </si>
  <si>
    <t>6.</t>
  </si>
  <si>
    <t>mitalisarja</t>
  </si>
  <si>
    <t>SMJ</t>
  </si>
  <si>
    <t>5.</t>
  </si>
  <si>
    <t>putoamissarja</t>
  </si>
  <si>
    <t>URA SUPERISSA</t>
  </si>
  <si>
    <t xml:space="preserve">PLAY OFF </t>
  </si>
  <si>
    <t>SARJAT</t>
  </si>
  <si>
    <t>Puolivälierät</t>
  </si>
  <si>
    <t>Välierät</t>
  </si>
  <si>
    <t>Finaalit</t>
  </si>
  <si>
    <t>KAIKKI</t>
  </si>
  <si>
    <t>Seurat:</t>
  </si>
  <si>
    <t>SMJ = Seinäjoen Maila-Jussit  (1932)</t>
  </si>
  <si>
    <t xml:space="preserve"> Arvo-ottelut</t>
  </si>
  <si>
    <t>ViVe  2</t>
  </si>
  <si>
    <t xml:space="preserve">Lyöty </t>
  </si>
  <si>
    <t xml:space="preserve">Tuotu </t>
  </si>
  <si>
    <t>Runkosarja TOP-30</t>
  </si>
  <si>
    <t>L+T</t>
  </si>
  <si>
    <t>0-0-0</t>
  </si>
  <si>
    <t>14.</t>
  </si>
  <si>
    <t>30.</t>
  </si>
  <si>
    <t>19.</t>
  </si>
  <si>
    <t>17.</t>
  </si>
  <si>
    <t>28.   02.10  1966  KPL - ViVe  12-6,  mestaruusuusinta</t>
  </si>
  <si>
    <t>37.   26.06. 1966  KPL - ViVe  4-19</t>
  </si>
  <si>
    <t>46.   03.06. 1968  HP - ViVe  5-3</t>
  </si>
  <si>
    <t>KATSOJIA YLI 5000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</si>
</sst>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4"/>
      <name val="Times New Roman"/>
      <family val="1"/>
    </font>
    <font>
      <sz val="24"/>
      <name val="Times New Roman"/>
      <family val="1"/>
    </font>
    <font>
      <b/>
      <sz val="12"/>
      <name val="Times New Roman"/>
      <family val="1"/>
    </font>
    <font>
      <sz val="14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3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4" xfId="0" applyFont="1" applyFill="1" applyBorder="1"/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2" borderId="0" xfId="0" applyFont="1" applyFill="1" applyBorder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2" borderId="0" xfId="0" applyFont="1" applyFill="1" applyAlignment="1">
      <alignment horizontal="center" vertical="top"/>
    </xf>
    <xf numFmtId="0" fontId="1" fillId="2" borderId="0" xfId="0" applyFont="1" applyFill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1" fillId="6" borderId="4" xfId="0" applyFont="1" applyFill="1" applyBorder="1" applyAlignment="1">
      <alignment horizontal="center"/>
    </xf>
    <xf numFmtId="0" fontId="1" fillId="6" borderId="4" xfId="0" applyFont="1" applyFill="1" applyBorder="1"/>
    <xf numFmtId="0" fontId="1" fillId="6" borderId="1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left"/>
    </xf>
    <xf numFmtId="0" fontId="5" fillId="5" borderId="2" xfId="0" applyFont="1" applyFill="1" applyBorder="1" applyAlignment="1"/>
    <xf numFmtId="0" fontId="6" fillId="5" borderId="3" xfId="0" applyFont="1" applyFill="1" applyBorder="1" applyAlignment="1">
      <alignment horizontal="center" vertical="top"/>
    </xf>
    <xf numFmtId="0" fontId="2" fillId="5" borderId="3" xfId="0" applyFont="1" applyFill="1" applyBorder="1" applyAlignment="1">
      <alignment vertical="top"/>
    </xf>
    <xf numFmtId="0" fontId="2" fillId="5" borderId="3" xfId="0" applyFont="1" applyFill="1" applyBorder="1" applyAlignment="1">
      <alignment horizontal="center" vertical="top"/>
    </xf>
    <xf numFmtId="0" fontId="3" fillId="5" borderId="3" xfId="0" applyFont="1" applyFill="1" applyBorder="1" applyAlignment="1">
      <alignment vertical="top"/>
    </xf>
    <xf numFmtId="0" fontId="3" fillId="5" borderId="1" xfId="0" applyFont="1" applyFill="1" applyBorder="1" applyAlignment="1">
      <alignment vertical="top"/>
    </xf>
    <xf numFmtId="0" fontId="3" fillId="0" borderId="0" xfId="0" applyFont="1"/>
    <xf numFmtId="0" fontId="7" fillId="3" borderId="2" xfId="0" applyFont="1" applyFill="1" applyBorder="1" applyAlignment="1"/>
    <xf numFmtId="0" fontId="7" fillId="3" borderId="3" xfId="0" applyFont="1" applyFill="1" applyBorder="1" applyAlignment="1">
      <alignment horizontal="center"/>
    </xf>
    <xf numFmtId="49" fontId="7" fillId="3" borderId="3" xfId="0" applyNumberFormat="1" applyFont="1" applyFill="1" applyBorder="1" applyAlignment="1">
      <alignment horizontal="left"/>
    </xf>
    <xf numFmtId="0" fontId="7" fillId="3" borderId="3" xfId="0" applyFont="1" applyFill="1" applyBorder="1" applyAlignment="1">
      <alignment horizontal="center" vertical="top"/>
    </xf>
    <xf numFmtId="49" fontId="1" fillId="3" borderId="3" xfId="0" applyNumberFormat="1" applyFont="1" applyFill="1" applyBorder="1" applyAlignment="1">
      <alignment horizontal="center" vertical="top"/>
    </xf>
    <xf numFmtId="0" fontId="1" fillId="3" borderId="3" xfId="0" applyFont="1" applyFill="1" applyBorder="1" applyAlignment="1">
      <alignment horizontal="left" vertical="top"/>
    </xf>
    <xf numFmtId="0" fontId="1" fillId="3" borderId="3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horizontal="center" vertical="top"/>
    </xf>
    <xf numFmtId="0" fontId="4" fillId="0" borderId="0" xfId="0" applyFont="1"/>
    <xf numFmtId="0" fontId="1" fillId="3" borderId="4" xfId="0" applyFont="1" applyFill="1" applyBorder="1" applyAlignment="1">
      <alignment horizontal="center" vertical="top"/>
    </xf>
    <xf numFmtId="0" fontId="1" fillId="4" borderId="12" xfId="0" applyFont="1" applyFill="1" applyBorder="1" applyAlignment="1">
      <alignment vertical="top"/>
    </xf>
    <xf numFmtId="0" fontId="1" fillId="4" borderId="10" xfId="0" applyFont="1" applyFill="1" applyBorder="1" applyAlignment="1">
      <alignment horizontal="center" vertical="top"/>
    </xf>
    <xf numFmtId="0" fontId="1" fillId="4" borderId="10" xfId="0" applyFont="1" applyFill="1" applyBorder="1" applyAlignment="1">
      <alignment vertical="top"/>
    </xf>
    <xf numFmtId="0" fontId="1" fillId="4" borderId="11" xfId="0" applyFont="1" applyFill="1" applyBorder="1" applyAlignment="1">
      <alignment horizontal="center" vertical="top"/>
    </xf>
    <xf numFmtId="0" fontId="2" fillId="2" borderId="13" xfId="0" applyFont="1" applyFill="1" applyBorder="1" applyAlignment="1">
      <alignment horizontal="center" vertical="top"/>
    </xf>
    <xf numFmtId="0" fontId="1" fillId="4" borderId="12" xfId="0" applyFont="1" applyFill="1" applyBorder="1" applyAlignment="1">
      <alignment horizontal="center" vertical="top"/>
    </xf>
    <xf numFmtId="0" fontId="1" fillId="4" borderId="9" xfId="0" applyFont="1" applyFill="1" applyBorder="1" applyAlignment="1">
      <alignment horizontal="left" vertical="top"/>
    </xf>
    <xf numFmtId="0" fontId="1" fillId="4" borderId="11" xfId="0" applyFont="1" applyFill="1" applyBorder="1" applyAlignment="1">
      <alignment horizontal="left" vertical="top"/>
    </xf>
    <xf numFmtId="0" fontId="1" fillId="4" borderId="4" xfId="0" applyFont="1" applyFill="1" applyBorder="1" applyAlignment="1">
      <alignment horizontal="center" vertical="top"/>
    </xf>
    <xf numFmtId="0" fontId="1" fillId="4" borderId="1" xfId="0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  <xf numFmtId="0" fontId="1" fillId="4" borderId="14" xfId="0" applyFont="1" applyFill="1" applyBorder="1" applyAlignment="1">
      <alignment horizontal="center" vertical="top"/>
    </xf>
    <xf numFmtId="0" fontId="1" fillId="4" borderId="2" xfId="0" applyFont="1" applyFill="1" applyBorder="1" applyAlignment="1">
      <alignment horizontal="center" vertical="top"/>
    </xf>
    <xf numFmtId="0" fontId="1" fillId="3" borderId="4" xfId="0" applyFont="1" applyFill="1" applyBorder="1" applyAlignment="1">
      <alignment vertical="top"/>
    </xf>
    <xf numFmtId="165" fontId="1" fillId="3" borderId="4" xfId="0" applyNumberFormat="1" applyFont="1" applyFill="1" applyBorder="1" applyAlignment="1">
      <alignment horizontal="center" vertical="top"/>
    </xf>
    <xf numFmtId="0" fontId="1" fillId="3" borderId="2" xfId="0" applyFont="1" applyFill="1" applyBorder="1" applyAlignment="1">
      <alignment horizontal="center" vertical="top"/>
    </xf>
    <xf numFmtId="0" fontId="1" fillId="4" borderId="14" xfId="0" applyFont="1" applyFill="1" applyBorder="1" applyAlignment="1">
      <alignment horizontal="left" vertical="top"/>
    </xf>
    <xf numFmtId="165" fontId="1" fillId="4" borderId="14" xfId="0" applyNumberFormat="1" applyFont="1" applyFill="1" applyBorder="1" applyAlignment="1">
      <alignment horizontal="center" vertical="top"/>
    </xf>
    <xf numFmtId="0" fontId="1" fillId="2" borderId="2" xfId="0" applyFont="1" applyFill="1" applyBorder="1" applyAlignment="1">
      <alignment vertical="top"/>
    </xf>
    <xf numFmtId="0" fontId="1" fillId="2" borderId="3" xfId="0" applyFont="1" applyFill="1" applyBorder="1" applyAlignment="1">
      <alignment vertical="top"/>
    </xf>
    <xf numFmtId="0" fontId="2" fillId="2" borderId="3" xfId="0" applyFont="1" applyFill="1" applyBorder="1" applyAlignment="1">
      <alignment horizontal="center" vertical="top"/>
    </xf>
    <xf numFmtId="0" fontId="2" fillId="4" borderId="10" xfId="0" applyFont="1" applyFill="1" applyBorder="1" applyAlignment="1">
      <alignment vertical="top"/>
    </xf>
    <xf numFmtId="0" fontId="1" fillId="4" borderId="6" xfId="0" applyFont="1" applyFill="1" applyBorder="1" applyAlignment="1">
      <alignment vertical="top"/>
    </xf>
    <xf numFmtId="0" fontId="1" fillId="4" borderId="5" xfId="0" applyFont="1" applyFill="1" applyBorder="1" applyAlignment="1">
      <alignment horizontal="center" vertical="top"/>
    </xf>
    <xf numFmtId="0" fontId="1" fillId="2" borderId="5" xfId="0" applyFont="1" applyFill="1" applyBorder="1" applyAlignment="1">
      <alignment vertical="top"/>
    </xf>
    <xf numFmtId="0" fontId="1" fillId="3" borderId="2" xfId="0" applyFont="1" applyFill="1" applyBorder="1" applyAlignment="1">
      <alignment vertical="top"/>
    </xf>
    <xf numFmtId="0" fontId="1" fillId="3" borderId="3" xfId="0" applyFont="1" applyFill="1" applyBorder="1" applyAlignment="1">
      <alignment vertical="top"/>
    </xf>
    <xf numFmtId="49" fontId="1" fillId="3" borderId="4" xfId="0" applyNumberFormat="1" applyFont="1" applyFill="1" applyBorder="1" applyAlignment="1">
      <alignment horizontal="center" vertical="top"/>
    </xf>
    <xf numFmtId="0" fontId="1" fillId="3" borderId="9" xfId="0" applyFont="1" applyFill="1" applyBorder="1" applyAlignment="1">
      <alignment vertical="top"/>
    </xf>
    <xf numFmtId="0" fontId="1" fillId="3" borderId="10" xfId="0" applyFont="1" applyFill="1" applyBorder="1" applyAlignment="1">
      <alignment vertical="top"/>
    </xf>
    <xf numFmtId="0" fontId="1" fillId="3" borderId="8" xfId="0" applyFont="1" applyFill="1" applyBorder="1" applyAlignment="1">
      <alignment vertical="top"/>
    </xf>
    <xf numFmtId="0" fontId="1" fillId="3" borderId="0" xfId="0" applyFont="1" applyFill="1" applyBorder="1" applyAlignment="1">
      <alignment horizontal="left" vertical="top"/>
    </xf>
    <xf numFmtId="0" fontId="1" fillId="4" borderId="2" xfId="0" applyFont="1" applyFill="1" applyBorder="1" applyAlignment="1">
      <alignment vertical="top"/>
    </xf>
    <xf numFmtId="0" fontId="1" fillId="4" borderId="3" xfId="0" applyFont="1" applyFill="1" applyBorder="1" applyAlignment="1">
      <alignment vertical="top"/>
    </xf>
    <xf numFmtId="165" fontId="1" fillId="4" borderId="4" xfId="0" applyNumberFormat="1" applyFont="1" applyFill="1" applyBorder="1" applyAlignment="1">
      <alignment horizontal="center" vertical="top"/>
    </xf>
    <xf numFmtId="0" fontId="1" fillId="2" borderId="0" xfId="0" applyFont="1" applyFill="1" applyBorder="1" applyAlignment="1">
      <alignment horizontal="left"/>
    </xf>
    <xf numFmtId="0" fontId="1" fillId="2" borderId="0" xfId="0" applyFont="1" applyFill="1" applyBorder="1" applyAlignment="1">
      <alignment vertical="top"/>
    </xf>
    <xf numFmtId="0" fontId="1" fillId="2" borderId="0" xfId="0" applyFont="1" applyFill="1" applyBorder="1" applyAlignment="1">
      <alignment horizontal="center" vertical="top"/>
    </xf>
    <xf numFmtId="0" fontId="3" fillId="7" borderId="0" xfId="0" applyFont="1" applyFill="1"/>
    <xf numFmtId="0" fontId="3" fillId="0" borderId="0" xfId="0" applyFont="1" applyAlignment="1">
      <alignment vertical="top"/>
    </xf>
    <xf numFmtId="0" fontId="8" fillId="5" borderId="3" xfId="0" applyFont="1" applyFill="1" applyBorder="1" applyAlignment="1">
      <alignment vertical="top"/>
    </xf>
    <xf numFmtId="0" fontId="1" fillId="4" borderId="10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left" vertical="top"/>
    </xf>
    <xf numFmtId="0" fontId="1" fillId="2" borderId="5" xfId="0" applyFont="1" applyFill="1" applyBorder="1" applyAlignment="1">
      <alignment horizontal="center" vertical="top"/>
    </xf>
    <xf numFmtId="49" fontId="1" fillId="6" borderId="4" xfId="0" applyNumberFormat="1" applyFont="1" applyFill="1" applyBorder="1" applyAlignment="1"/>
    <xf numFmtId="49" fontId="1" fillId="6" borderId="4" xfId="0" applyNumberFormat="1" applyFont="1" applyFill="1" applyBorder="1" applyAlignment="1">
      <alignment horizontal="left"/>
    </xf>
    <xf numFmtId="49" fontId="1" fillId="6" borderId="2" xfId="0" applyNumberFormat="1" applyFont="1" applyFill="1" applyBorder="1" applyAlignment="1"/>
    <xf numFmtId="49" fontId="1" fillId="6" borderId="1" xfId="0" applyNumberFormat="1" applyFont="1" applyFill="1" applyBorder="1" applyAlignment="1"/>
    <xf numFmtId="0" fontId="1" fillId="3" borderId="0" xfId="0" applyFont="1" applyFill="1" applyBorder="1" applyAlignment="1">
      <alignment horizontal="left"/>
    </xf>
    <xf numFmtId="0" fontId="1" fillId="4" borderId="13" xfId="0" applyFont="1" applyFill="1" applyBorder="1" applyAlignment="1">
      <alignment horizontal="center"/>
    </xf>
    <xf numFmtId="0" fontId="0" fillId="0" borderId="0" xfId="0" applyFill="1"/>
    <xf numFmtId="0" fontId="1" fillId="4" borderId="6" xfId="0" applyFont="1" applyFill="1" applyBorder="1"/>
    <xf numFmtId="0" fontId="3" fillId="4" borderId="5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right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/>
    <xf numFmtId="0" fontId="3" fillId="4" borderId="0" xfId="0" applyFont="1" applyFill="1" applyBorder="1"/>
    <xf numFmtId="0" fontId="1" fillId="4" borderId="9" xfId="0" applyFont="1" applyFill="1" applyBorder="1"/>
    <xf numFmtId="0" fontId="3" fillId="4" borderId="10" xfId="0" applyFont="1" applyFill="1" applyBorder="1"/>
    <xf numFmtId="0" fontId="1" fillId="4" borderId="10" xfId="0" applyFont="1" applyFill="1" applyBorder="1"/>
    <xf numFmtId="0" fontId="1" fillId="4" borderId="10" xfId="0" applyFont="1" applyFill="1" applyBorder="1" applyAlignment="1">
      <alignment horizontal="right"/>
    </xf>
    <xf numFmtId="0" fontId="1" fillId="4" borderId="11" xfId="0" applyFont="1" applyFill="1" applyBorder="1" applyAlignment="1">
      <alignment horizontal="left"/>
    </xf>
    <xf numFmtId="0" fontId="1" fillId="4" borderId="5" xfId="0" applyFont="1" applyFill="1" applyBorder="1" applyAlignment="1">
      <alignment horizontal="left"/>
    </xf>
    <xf numFmtId="0" fontId="1" fillId="4" borderId="0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166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5" customWidth="1"/>
    <col min="3" max="3" width="6.7109375" style="36" customWidth="1"/>
    <col min="4" max="4" width="9.5703125" style="35" customWidth="1"/>
    <col min="5" max="8" width="6.7109375" style="36" customWidth="1"/>
    <col min="9" max="9" width="0.7109375" style="36" customWidth="1"/>
    <col min="10" max="12" width="6.7109375" style="36" customWidth="1"/>
    <col min="13" max="13" width="0.7109375" style="36" customWidth="1"/>
    <col min="14" max="19" width="6.7109375" style="36" customWidth="1"/>
    <col min="20" max="20" width="32.28515625" style="37" customWidth="1"/>
    <col min="21" max="21" width="3.140625" style="9" customWidth="1"/>
    <col min="22" max="22" width="8" style="40" customWidth="1"/>
    <col min="23" max="23" width="7.85546875" style="40" customWidth="1"/>
    <col min="24" max="24" width="8.28515625" style="40" customWidth="1"/>
    <col min="25" max="25" width="12.42578125" style="40" customWidth="1"/>
    <col min="26" max="29" width="4.7109375" style="41" customWidth="1"/>
    <col min="30" max="30" width="11.85546875" style="41" customWidth="1"/>
    <col min="31" max="16384" width="9.140625" style="9"/>
  </cols>
  <sheetData>
    <row r="1" spans="1:43" ht="16.5" customHeight="1" x14ac:dyDescent="0.25">
      <c r="B1" s="2" t="s">
        <v>19</v>
      </c>
      <c r="C1" s="3"/>
      <c r="D1" s="4"/>
      <c r="E1" s="5" t="s">
        <v>44</v>
      </c>
      <c r="F1" s="6"/>
      <c r="G1" s="6"/>
      <c r="H1" s="6"/>
      <c r="I1" s="115"/>
      <c r="J1" s="6"/>
      <c r="K1" s="6"/>
      <c r="L1" s="6"/>
      <c r="M1" s="115"/>
      <c r="N1" s="6"/>
      <c r="O1" s="6"/>
      <c r="P1" s="6"/>
      <c r="Q1" s="3"/>
      <c r="R1" s="3"/>
      <c r="S1" s="3"/>
      <c r="T1" s="7"/>
      <c r="U1" s="8"/>
      <c r="V1" s="39"/>
      <c r="W1" s="39"/>
      <c r="X1" s="39"/>
      <c r="Y1" s="39"/>
      <c r="Z1" s="39"/>
      <c r="AA1" s="38"/>
      <c r="AB1" s="38"/>
      <c r="AC1" s="38"/>
      <c r="AD1" s="38"/>
      <c r="AE1" s="38"/>
      <c r="AF1" s="38"/>
      <c r="AG1" s="38"/>
      <c r="AH1" s="38"/>
      <c r="AI1" s="38"/>
      <c r="AJ1" s="38"/>
      <c r="AK1" s="38"/>
      <c r="AL1" s="38"/>
      <c r="AM1" s="38"/>
      <c r="AN1" s="38"/>
      <c r="AO1" s="38"/>
      <c r="AP1" s="38"/>
      <c r="AQ1" s="38"/>
    </row>
    <row r="2" spans="1:43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16"/>
      <c r="J2" s="15"/>
      <c r="K2" s="15" t="s">
        <v>74</v>
      </c>
      <c r="L2" s="15"/>
      <c r="M2" s="116"/>
      <c r="N2" s="16"/>
      <c r="O2" s="17" t="s">
        <v>17</v>
      </c>
      <c r="P2" s="18"/>
      <c r="Q2" s="19"/>
      <c r="R2" s="14" t="s">
        <v>16</v>
      </c>
      <c r="S2" s="15"/>
      <c r="T2" s="16" t="s">
        <v>41</v>
      </c>
      <c r="U2" s="20"/>
      <c r="V2" s="39"/>
      <c r="W2" s="39"/>
      <c r="X2" s="39"/>
      <c r="Y2" s="39"/>
      <c r="Z2" s="39"/>
      <c r="AA2" s="38"/>
      <c r="AB2" s="38"/>
      <c r="AC2" s="38"/>
      <c r="AD2" s="38"/>
      <c r="AE2" s="38"/>
      <c r="AF2" s="38"/>
      <c r="AG2" s="38"/>
      <c r="AH2" s="38"/>
      <c r="AI2" s="38"/>
      <c r="AJ2" s="38"/>
      <c r="AK2" s="38"/>
      <c r="AL2" s="38"/>
      <c r="AM2" s="38"/>
      <c r="AN2" s="38"/>
      <c r="AO2" s="38"/>
      <c r="AP2" s="38"/>
      <c r="AQ2" s="38"/>
    </row>
    <row r="3" spans="1:43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16"/>
      <c r="J3" s="17" t="s">
        <v>5</v>
      </c>
      <c r="K3" s="17" t="s">
        <v>6</v>
      </c>
      <c r="L3" s="17" t="s">
        <v>75</v>
      </c>
      <c r="M3" s="116"/>
      <c r="N3" s="17" t="s">
        <v>14</v>
      </c>
      <c r="O3" s="17" t="s">
        <v>15</v>
      </c>
      <c r="P3" s="15"/>
      <c r="Q3" s="15">
        <v>1</v>
      </c>
      <c r="R3" s="18">
        <v>2</v>
      </c>
      <c r="S3" s="17">
        <v>3</v>
      </c>
      <c r="T3" s="17"/>
      <c r="U3" s="20"/>
      <c r="V3" s="39"/>
      <c r="W3" s="39"/>
      <c r="X3" s="39"/>
      <c r="Y3" s="39"/>
      <c r="Z3" s="39"/>
      <c r="AA3" s="38"/>
      <c r="AB3" s="38"/>
      <c r="AC3" s="38"/>
      <c r="AD3" s="38"/>
      <c r="AE3" s="38"/>
      <c r="AF3" s="38"/>
      <c r="AG3" s="38"/>
      <c r="AH3" s="38"/>
      <c r="AI3" s="38"/>
      <c r="AJ3" s="38"/>
      <c r="AK3" s="38"/>
      <c r="AL3" s="38"/>
      <c r="AM3" s="38"/>
      <c r="AN3" s="38"/>
      <c r="AO3" s="38"/>
      <c r="AP3" s="38"/>
      <c r="AQ3" s="38"/>
    </row>
    <row r="4" spans="1:43" s="21" customFormat="1" ht="15" customHeight="1" x14ac:dyDescent="0.2">
      <c r="A4" s="1"/>
      <c r="B4" s="42">
        <v>1963</v>
      </c>
      <c r="C4" s="42" t="s">
        <v>59</v>
      </c>
      <c r="D4" s="111" t="s">
        <v>71</v>
      </c>
      <c r="E4" s="111"/>
      <c r="F4" s="112" t="s">
        <v>42</v>
      </c>
      <c r="G4" s="113"/>
      <c r="H4" s="114"/>
      <c r="I4" s="116"/>
      <c r="J4" s="17"/>
      <c r="K4" s="17"/>
      <c r="L4" s="17"/>
      <c r="M4" s="116"/>
      <c r="N4" s="111"/>
      <c r="O4" s="111"/>
      <c r="P4" s="111"/>
      <c r="Q4" s="111"/>
      <c r="R4" s="111"/>
      <c r="S4" s="111"/>
      <c r="T4" s="17"/>
      <c r="U4" s="20"/>
      <c r="V4" s="39"/>
      <c r="W4" s="39"/>
      <c r="X4" s="39"/>
      <c r="Y4" s="39"/>
      <c r="Z4" s="39"/>
      <c r="AA4" s="38"/>
      <c r="AB4" s="38"/>
      <c r="AC4" s="38"/>
      <c r="AD4" s="38"/>
      <c r="AE4" s="38"/>
      <c r="AF4" s="38"/>
      <c r="AG4" s="38"/>
      <c r="AH4" s="38"/>
      <c r="AI4" s="38"/>
      <c r="AJ4" s="38"/>
      <c r="AK4" s="38"/>
      <c r="AL4" s="38"/>
      <c r="AM4" s="38"/>
      <c r="AN4" s="38"/>
      <c r="AO4" s="38"/>
      <c r="AP4" s="38"/>
      <c r="AQ4" s="38"/>
    </row>
    <row r="5" spans="1:43" s="21" customFormat="1" ht="15" customHeight="1" x14ac:dyDescent="0.2">
      <c r="A5" s="1"/>
      <c r="B5" s="22">
        <v>1963</v>
      </c>
      <c r="C5" s="22" t="s">
        <v>20</v>
      </c>
      <c r="D5" s="23" t="s">
        <v>21</v>
      </c>
      <c r="E5" s="22">
        <v>1</v>
      </c>
      <c r="F5" s="22">
        <v>0</v>
      </c>
      <c r="G5" s="22">
        <v>0</v>
      </c>
      <c r="H5" s="22">
        <v>2</v>
      </c>
      <c r="I5" s="116"/>
      <c r="J5" s="17"/>
      <c r="K5" s="17"/>
      <c r="L5" s="17"/>
      <c r="M5" s="116"/>
      <c r="N5" s="22"/>
      <c r="O5" s="22"/>
      <c r="P5" s="24"/>
      <c r="Q5" s="24"/>
      <c r="R5" s="25"/>
      <c r="S5" s="22">
        <v>1</v>
      </c>
      <c r="T5" s="16"/>
      <c r="U5" s="20"/>
      <c r="V5" s="39"/>
      <c r="W5" s="39"/>
      <c r="X5" s="39"/>
      <c r="Y5" s="39"/>
      <c r="Z5" s="39"/>
      <c r="AA5" s="38"/>
      <c r="AB5" s="38"/>
      <c r="AC5" s="38"/>
      <c r="AD5" s="38"/>
      <c r="AE5" s="38"/>
      <c r="AF5" s="38"/>
      <c r="AG5" s="38"/>
      <c r="AH5" s="38"/>
      <c r="AI5" s="38"/>
      <c r="AJ5" s="38"/>
      <c r="AK5" s="38"/>
      <c r="AL5" s="38"/>
      <c r="AM5" s="38"/>
      <c r="AN5" s="38"/>
      <c r="AO5" s="38"/>
      <c r="AP5" s="38"/>
      <c r="AQ5" s="38"/>
    </row>
    <row r="6" spans="1:43" s="21" customFormat="1" ht="15" customHeight="1" x14ac:dyDescent="0.2">
      <c r="A6" s="1"/>
      <c r="B6" s="22">
        <v>1964</v>
      </c>
      <c r="C6" s="22" t="s">
        <v>20</v>
      </c>
      <c r="D6" s="26" t="s">
        <v>21</v>
      </c>
      <c r="E6" s="22">
        <v>20</v>
      </c>
      <c r="F6" s="22">
        <v>1</v>
      </c>
      <c r="G6" s="22">
        <v>8</v>
      </c>
      <c r="H6" s="22">
        <v>24</v>
      </c>
      <c r="I6" s="116"/>
      <c r="J6" s="17"/>
      <c r="K6" s="17" t="s">
        <v>77</v>
      </c>
      <c r="L6" s="17"/>
      <c r="M6" s="116"/>
      <c r="N6" s="22"/>
      <c r="O6" s="22"/>
      <c r="P6" s="24"/>
      <c r="Q6" s="24"/>
      <c r="R6" s="25"/>
      <c r="S6" s="22">
        <v>1</v>
      </c>
      <c r="T6" s="16"/>
      <c r="U6" s="20"/>
      <c r="V6" s="39"/>
      <c r="W6" s="39"/>
      <c r="X6" s="39"/>
      <c r="Y6" s="39"/>
      <c r="Z6" s="39"/>
      <c r="AA6" s="38"/>
      <c r="AB6" s="38"/>
      <c r="AC6" s="38"/>
      <c r="AD6" s="38"/>
      <c r="AE6" s="38"/>
      <c r="AF6" s="38"/>
      <c r="AG6" s="38"/>
      <c r="AH6" s="38"/>
      <c r="AI6" s="38"/>
      <c r="AJ6" s="38"/>
      <c r="AK6" s="38"/>
      <c r="AL6" s="38"/>
      <c r="AM6" s="38"/>
      <c r="AN6" s="38"/>
      <c r="AO6" s="38"/>
      <c r="AP6" s="38"/>
      <c r="AQ6" s="38"/>
    </row>
    <row r="7" spans="1:43" s="21" customFormat="1" ht="15" customHeight="1" x14ac:dyDescent="0.2">
      <c r="A7" s="1"/>
      <c r="B7" s="22">
        <v>1965</v>
      </c>
      <c r="C7" s="22" t="s">
        <v>22</v>
      </c>
      <c r="D7" s="26" t="s">
        <v>21</v>
      </c>
      <c r="E7" s="22">
        <v>21</v>
      </c>
      <c r="F7" s="22">
        <v>0</v>
      </c>
      <c r="G7" s="22">
        <v>10</v>
      </c>
      <c r="H7" s="22">
        <v>17</v>
      </c>
      <c r="I7" s="116"/>
      <c r="J7" s="17"/>
      <c r="K7" s="17"/>
      <c r="L7" s="17"/>
      <c r="M7" s="116"/>
      <c r="N7" s="22"/>
      <c r="O7" s="22"/>
      <c r="P7" s="24"/>
      <c r="Q7" s="24">
        <v>1</v>
      </c>
      <c r="R7" s="25"/>
      <c r="S7" s="22"/>
      <c r="T7" s="16"/>
      <c r="U7" s="20"/>
      <c r="V7" s="39"/>
      <c r="W7" s="39"/>
      <c r="X7" s="39"/>
      <c r="Y7" s="39"/>
      <c r="Z7" s="39"/>
      <c r="AA7" s="38"/>
      <c r="AB7" s="38"/>
      <c r="AC7" s="38"/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</row>
    <row r="8" spans="1:43" s="21" customFormat="1" ht="15" customHeight="1" x14ac:dyDescent="0.2">
      <c r="A8" s="1"/>
      <c r="B8" s="22">
        <v>1966</v>
      </c>
      <c r="C8" s="22" t="s">
        <v>23</v>
      </c>
      <c r="D8" s="26" t="s">
        <v>21</v>
      </c>
      <c r="E8" s="22">
        <v>21</v>
      </c>
      <c r="F8" s="22">
        <v>0</v>
      </c>
      <c r="G8" s="22">
        <v>8</v>
      </c>
      <c r="H8" s="22">
        <v>18</v>
      </c>
      <c r="I8" s="116"/>
      <c r="J8" s="17"/>
      <c r="K8" s="17"/>
      <c r="L8" s="17"/>
      <c r="M8" s="116"/>
      <c r="N8" s="22"/>
      <c r="O8" s="22"/>
      <c r="P8" s="24"/>
      <c r="Q8" s="24"/>
      <c r="R8" s="25">
        <v>1</v>
      </c>
      <c r="S8" s="22"/>
      <c r="T8" s="16" t="s">
        <v>29</v>
      </c>
      <c r="U8" s="20"/>
      <c r="V8" s="39"/>
      <c r="W8" s="39"/>
      <c r="X8" s="39"/>
      <c r="Y8" s="39"/>
      <c r="Z8" s="39"/>
      <c r="AA8" s="38"/>
      <c r="AB8" s="38"/>
      <c r="AC8" s="38"/>
      <c r="AD8" s="38"/>
      <c r="AE8" s="38"/>
      <c r="AF8" s="38"/>
      <c r="AG8" s="38"/>
      <c r="AH8" s="38"/>
      <c r="AI8" s="38"/>
      <c r="AJ8" s="38"/>
      <c r="AK8" s="38"/>
      <c r="AL8" s="38"/>
      <c r="AM8" s="38"/>
      <c r="AN8" s="38"/>
      <c r="AO8" s="38"/>
      <c r="AP8" s="38"/>
      <c r="AQ8" s="38"/>
    </row>
    <row r="9" spans="1:43" s="21" customFormat="1" ht="15" customHeight="1" x14ac:dyDescent="0.2">
      <c r="A9" s="1"/>
      <c r="B9" s="22">
        <v>1967</v>
      </c>
      <c r="C9" s="22" t="s">
        <v>20</v>
      </c>
      <c r="D9" s="26" t="s">
        <v>21</v>
      </c>
      <c r="E9" s="22">
        <v>20</v>
      </c>
      <c r="F9" s="22">
        <v>0</v>
      </c>
      <c r="G9" s="22">
        <v>9</v>
      </c>
      <c r="H9" s="22">
        <v>21</v>
      </c>
      <c r="I9" s="116"/>
      <c r="J9" s="17"/>
      <c r="K9" s="17"/>
      <c r="L9" s="17"/>
      <c r="M9" s="116"/>
      <c r="N9" s="22"/>
      <c r="O9" s="22"/>
      <c r="P9" s="24"/>
      <c r="Q9" s="24"/>
      <c r="R9" s="25"/>
      <c r="S9" s="22">
        <v>1</v>
      </c>
      <c r="T9" s="16"/>
      <c r="U9" s="20"/>
      <c r="V9" s="39"/>
      <c r="W9" s="39"/>
      <c r="X9" s="39"/>
      <c r="Y9" s="39"/>
      <c r="Z9" s="39"/>
      <c r="AA9" s="38"/>
      <c r="AB9" s="38"/>
      <c r="AC9" s="38"/>
      <c r="AD9" s="38"/>
      <c r="AE9" s="38"/>
      <c r="AF9" s="38"/>
      <c r="AG9" s="38"/>
      <c r="AH9" s="38"/>
      <c r="AI9" s="38"/>
      <c r="AJ9" s="38"/>
      <c r="AK9" s="38"/>
      <c r="AL9" s="38"/>
      <c r="AM9" s="38"/>
      <c r="AN9" s="38"/>
      <c r="AO9" s="38"/>
      <c r="AP9" s="38"/>
      <c r="AQ9" s="38"/>
    </row>
    <row r="10" spans="1:43" s="21" customFormat="1" ht="15" customHeight="1" x14ac:dyDescent="0.2">
      <c r="A10" s="1"/>
      <c r="B10" s="22">
        <v>1968</v>
      </c>
      <c r="C10" s="22" t="s">
        <v>20</v>
      </c>
      <c r="D10" s="26" t="s">
        <v>21</v>
      </c>
      <c r="E10" s="22">
        <v>14</v>
      </c>
      <c r="F10" s="22">
        <v>1</v>
      </c>
      <c r="G10" s="22">
        <v>3</v>
      </c>
      <c r="H10" s="22">
        <v>11</v>
      </c>
      <c r="I10" s="116"/>
      <c r="J10" s="17"/>
      <c r="K10" s="17"/>
      <c r="L10" s="17"/>
      <c r="M10" s="116"/>
      <c r="N10" s="22"/>
      <c r="O10" s="22"/>
      <c r="P10" s="24"/>
      <c r="Q10" s="24"/>
      <c r="R10" s="25"/>
      <c r="S10" s="22">
        <v>1</v>
      </c>
      <c r="T10" s="16"/>
      <c r="U10" s="20"/>
      <c r="V10" s="39"/>
      <c r="W10" s="39"/>
      <c r="X10" s="39"/>
      <c r="Y10" s="39"/>
      <c r="Z10" s="39"/>
      <c r="AA10" s="38"/>
      <c r="AB10" s="38"/>
      <c r="AC10" s="38"/>
      <c r="AD10" s="38"/>
      <c r="AE10" s="38"/>
      <c r="AF10" s="38"/>
      <c r="AG10" s="38"/>
      <c r="AH10" s="38"/>
      <c r="AI10" s="38"/>
      <c r="AJ10" s="38"/>
      <c r="AK10" s="38"/>
      <c r="AL10" s="38"/>
      <c r="AM10" s="38"/>
      <c r="AN10" s="38"/>
      <c r="AO10" s="38"/>
      <c r="AP10" s="38"/>
      <c r="AQ10" s="38"/>
    </row>
    <row r="11" spans="1:43" s="21" customFormat="1" ht="15" customHeight="1" x14ac:dyDescent="0.2">
      <c r="A11" s="1"/>
      <c r="B11" s="22">
        <v>1969</v>
      </c>
      <c r="C11" s="22" t="s">
        <v>24</v>
      </c>
      <c r="D11" s="26" t="s">
        <v>21</v>
      </c>
      <c r="E11" s="22">
        <v>22</v>
      </c>
      <c r="F11" s="22">
        <v>1</v>
      </c>
      <c r="G11" s="22">
        <v>11</v>
      </c>
      <c r="H11" s="22">
        <v>27</v>
      </c>
      <c r="I11" s="116"/>
      <c r="J11" s="17"/>
      <c r="K11" s="17" t="s">
        <v>77</v>
      </c>
      <c r="L11" s="17" t="s">
        <v>78</v>
      </c>
      <c r="M11" s="116"/>
      <c r="N11" s="22"/>
      <c r="O11" s="22"/>
      <c r="P11" s="24"/>
      <c r="Q11" s="24"/>
      <c r="R11" s="25"/>
      <c r="S11" s="22"/>
      <c r="T11" s="16"/>
      <c r="U11" s="20"/>
      <c r="V11" s="39"/>
      <c r="W11" s="39"/>
      <c r="X11" s="39"/>
      <c r="Y11" s="39"/>
      <c r="Z11" s="39"/>
      <c r="AA11" s="38"/>
      <c r="AB11" s="38"/>
      <c r="AC11" s="38"/>
      <c r="AD11" s="38"/>
      <c r="AE11" s="38"/>
      <c r="AF11" s="38"/>
      <c r="AG11" s="38"/>
      <c r="AH11" s="38"/>
      <c r="AI11" s="38"/>
      <c r="AJ11" s="38"/>
      <c r="AK11" s="38"/>
      <c r="AL11" s="38"/>
      <c r="AM11" s="38"/>
      <c r="AN11" s="38"/>
      <c r="AO11" s="38"/>
      <c r="AP11" s="38"/>
      <c r="AQ11" s="38"/>
    </row>
    <row r="12" spans="1:43" s="21" customFormat="1" ht="15" customHeight="1" x14ac:dyDescent="0.2">
      <c r="A12" s="1"/>
      <c r="B12" s="22">
        <v>1970</v>
      </c>
      <c r="C12" s="22" t="s">
        <v>25</v>
      </c>
      <c r="D12" s="26" t="s">
        <v>21</v>
      </c>
      <c r="E12" s="22">
        <v>22</v>
      </c>
      <c r="F12" s="22">
        <v>2</v>
      </c>
      <c r="G12" s="22">
        <v>5</v>
      </c>
      <c r="H12" s="22">
        <v>26</v>
      </c>
      <c r="I12" s="116"/>
      <c r="J12" s="17"/>
      <c r="K12" s="17" t="s">
        <v>79</v>
      </c>
      <c r="L12" s="17"/>
      <c r="M12" s="116"/>
      <c r="N12" s="22"/>
      <c r="O12" s="22"/>
      <c r="P12" s="24"/>
      <c r="Q12" s="24"/>
      <c r="R12" s="25"/>
      <c r="S12" s="22"/>
      <c r="T12" s="16"/>
      <c r="U12" s="20"/>
      <c r="V12" s="39"/>
      <c r="W12" s="39"/>
      <c r="X12" s="39"/>
      <c r="Y12" s="39"/>
      <c r="Z12" s="39"/>
      <c r="AA12" s="38"/>
      <c r="AB12" s="38"/>
      <c r="AC12" s="38"/>
      <c r="AD12" s="38"/>
      <c r="AE12" s="38"/>
      <c r="AF12" s="38"/>
      <c r="AG12" s="38"/>
      <c r="AH12" s="38"/>
      <c r="AI12" s="38"/>
      <c r="AJ12" s="38"/>
      <c r="AK12" s="38"/>
      <c r="AL12" s="38"/>
      <c r="AM12" s="38"/>
      <c r="AN12" s="38"/>
      <c r="AO12" s="38"/>
      <c r="AP12" s="38"/>
      <c r="AQ12" s="38"/>
    </row>
    <row r="13" spans="1:43" s="21" customFormat="1" ht="15" customHeight="1" x14ac:dyDescent="0.2">
      <c r="A13" s="1"/>
      <c r="B13" s="22">
        <v>1971</v>
      </c>
      <c r="C13" s="22" t="s">
        <v>26</v>
      </c>
      <c r="D13" s="26" t="s">
        <v>21</v>
      </c>
      <c r="E13" s="22">
        <v>21</v>
      </c>
      <c r="F13" s="22">
        <v>1</v>
      </c>
      <c r="G13" s="22">
        <v>9</v>
      </c>
      <c r="H13" s="22">
        <v>22</v>
      </c>
      <c r="I13" s="116"/>
      <c r="J13" s="17"/>
      <c r="K13" s="17" t="s">
        <v>80</v>
      </c>
      <c r="L13" s="17"/>
      <c r="M13" s="116"/>
      <c r="N13" s="22"/>
      <c r="O13" s="22"/>
      <c r="P13" s="24"/>
      <c r="Q13" s="24"/>
      <c r="R13" s="25"/>
      <c r="S13" s="22"/>
      <c r="T13" s="16"/>
      <c r="U13" s="20"/>
      <c r="V13" s="39"/>
      <c r="W13" s="39"/>
      <c r="X13" s="39"/>
      <c r="Y13" s="39"/>
      <c r="Z13" s="39"/>
      <c r="AA13" s="38"/>
      <c r="AB13" s="38"/>
      <c r="AC13" s="38"/>
      <c r="AD13" s="38"/>
      <c r="AE13" s="38"/>
      <c r="AF13" s="38"/>
      <c r="AG13" s="38"/>
      <c r="AH13" s="38"/>
      <c r="AI13" s="38"/>
      <c r="AJ13" s="38"/>
      <c r="AK13" s="38"/>
      <c r="AL13" s="38"/>
      <c r="AM13" s="38"/>
      <c r="AN13" s="38"/>
      <c r="AO13" s="38"/>
      <c r="AP13" s="38"/>
      <c r="AQ13" s="38"/>
    </row>
    <row r="14" spans="1:43" s="21" customFormat="1" ht="15" customHeight="1" x14ac:dyDescent="0.2">
      <c r="A14" s="1"/>
      <c r="B14" s="42">
        <v>1972</v>
      </c>
      <c r="C14" s="42" t="s">
        <v>23</v>
      </c>
      <c r="D14" s="43" t="s">
        <v>21</v>
      </c>
      <c r="E14" s="42"/>
      <c r="F14" s="46" t="s">
        <v>42</v>
      </c>
      <c r="G14" s="44"/>
      <c r="H14" s="42"/>
      <c r="I14" s="116"/>
      <c r="J14" s="17"/>
      <c r="K14" s="17"/>
      <c r="L14" s="17"/>
      <c r="M14" s="116"/>
      <c r="N14" s="42"/>
      <c r="O14" s="42"/>
      <c r="P14" s="44"/>
      <c r="Q14" s="44"/>
      <c r="R14" s="45"/>
      <c r="S14" s="42"/>
      <c r="T14" s="16"/>
      <c r="U14" s="20"/>
      <c r="V14" s="39"/>
      <c r="W14" s="39"/>
      <c r="X14" s="39"/>
      <c r="Y14" s="39"/>
      <c r="Z14" s="39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</row>
    <row r="15" spans="1:43" s="21" customFormat="1" ht="15" customHeight="1" x14ac:dyDescent="0.2">
      <c r="A15" s="1"/>
      <c r="B15" s="22">
        <v>1973</v>
      </c>
      <c r="C15" s="22" t="s">
        <v>25</v>
      </c>
      <c r="D15" s="26" t="s">
        <v>27</v>
      </c>
      <c r="E15" s="22">
        <v>21</v>
      </c>
      <c r="F15" s="22">
        <v>2</v>
      </c>
      <c r="G15" s="24">
        <v>13</v>
      </c>
      <c r="H15" s="22">
        <v>13</v>
      </c>
      <c r="I15" s="116"/>
      <c r="J15" s="17"/>
      <c r="K15" s="17"/>
      <c r="L15" s="17"/>
      <c r="M15" s="116"/>
      <c r="N15" s="22"/>
      <c r="O15" s="22"/>
      <c r="P15" s="24"/>
      <c r="Q15" s="24"/>
      <c r="R15" s="25"/>
      <c r="S15" s="22"/>
      <c r="T15" s="16"/>
      <c r="U15" s="20"/>
      <c r="V15" s="39"/>
      <c r="W15" s="39"/>
      <c r="X15" s="39"/>
      <c r="Y15" s="39"/>
      <c r="Z15" s="39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8"/>
      <c r="AL15" s="38"/>
      <c r="AM15" s="38"/>
      <c r="AN15" s="38"/>
      <c r="AO15" s="38"/>
      <c r="AP15" s="38"/>
      <c r="AQ15" s="38"/>
    </row>
    <row r="16" spans="1:43" s="21" customFormat="1" ht="15" customHeight="1" x14ac:dyDescent="0.2">
      <c r="A16" s="1"/>
      <c r="B16" s="22">
        <v>1974</v>
      </c>
      <c r="C16" s="22" t="s">
        <v>28</v>
      </c>
      <c r="D16" s="26" t="s">
        <v>27</v>
      </c>
      <c r="E16" s="22">
        <v>6</v>
      </c>
      <c r="F16" s="22">
        <v>0</v>
      </c>
      <c r="G16" s="22">
        <v>4</v>
      </c>
      <c r="H16" s="22">
        <v>2</v>
      </c>
      <c r="I16" s="116"/>
      <c r="J16" s="17"/>
      <c r="K16" s="17"/>
      <c r="L16" s="17"/>
      <c r="M16" s="116"/>
      <c r="N16" s="22"/>
      <c r="O16" s="22"/>
      <c r="P16" s="24"/>
      <c r="Q16" s="24"/>
      <c r="R16" s="25"/>
      <c r="S16" s="22"/>
      <c r="T16" s="16"/>
      <c r="U16" s="20"/>
      <c r="V16" s="39"/>
      <c r="W16" s="39"/>
      <c r="X16" s="39"/>
      <c r="Y16" s="39"/>
      <c r="Z16" s="39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8"/>
      <c r="AL16" s="38"/>
      <c r="AM16" s="38"/>
      <c r="AN16" s="38"/>
      <c r="AO16" s="38"/>
      <c r="AP16" s="38"/>
      <c r="AQ16" s="38"/>
    </row>
    <row r="17" spans="1:43" s="21" customFormat="1" ht="15" customHeight="1" x14ac:dyDescent="0.2">
      <c r="A17" s="1"/>
      <c r="B17" s="16" t="s">
        <v>7</v>
      </c>
      <c r="C17" s="18"/>
      <c r="D17" s="15"/>
      <c r="E17" s="17">
        <f>SUM(E5:E16)</f>
        <v>189</v>
      </c>
      <c r="F17" s="17">
        <f t="shared" ref="F17:S17" si="0">SUM(F5:F16)</f>
        <v>8</v>
      </c>
      <c r="G17" s="17">
        <f t="shared" si="0"/>
        <v>80</v>
      </c>
      <c r="H17" s="17">
        <f t="shared" si="0"/>
        <v>183</v>
      </c>
      <c r="I17" s="116"/>
      <c r="J17" s="17" t="s">
        <v>76</v>
      </c>
      <c r="K17" s="17" t="s">
        <v>76</v>
      </c>
      <c r="L17" s="17" t="s">
        <v>76</v>
      </c>
      <c r="M17" s="116"/>
      <c r="N17" s="17">
        <f t="shared" si="0"/>
        <v>0</v>
      </c>
      <c r="O17" s="17">
        <f t="shared" si="0"/>
        <v>0</v>
      </c>
      <c r="P17" s="17">
        <f t="shared" si="0"/>
        <v>0</v>
      </c>
      <c r="Q17" s="17">
        <f t="shared" si="0"/>
        <v>1</v>
      </c>
      <c r="R17" s="17">
        <f t="shared" si="0"/>
        <v>1</v>
      </c>
      <c r="S17" s="17">
        <f t="shared" si="0"/>
        <v>4</v>
      </c>
      <c r="T17" s="16"/>
      <c r="U17" s="20"/>
      <c r="V17" s="39"/>
      <c r="W17" s="39"/>
      <c r="X17" s="39"/>
      <c r="Y17" s="39"/>
      <c r="Z17" s="39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</row>
    <row r="18" spans="1:43" s="21" customFormat="1" ht="15" customHeight="1" x14ac:dyDescent="0.2">
      <c r="A18" s="1"/>
      <c r="B18" s="26" t="s">
        <v>2</v>
      </c>
      <c r="C18" s="25"/>
      <c r="D18" s="27">
        <f>SUM(E17/3+F17*5/3+G17*5/3+H17*5/3+N17*25+O17*25+P17*15+Q17*25+R17*20+S17*15)-15</f>
        <v>604.66666666666674</v>
      </c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28"/>
      <c r="S18" s="1"/>
      <c r="T18" s="29"/>
      <c r="U18" s="20"/>
      <c r="V18" s="39"/>
      <c r="W18" s="39"/>
      <c r="X18" s="39"/>
      <c r="Y18" s="39"/>
      <c r="Z18" s="39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8"/>
      <c r="AL18" s="38"/>
      <c r="AM18" s="38"/>
      <c r="AN18" s="38"/>
      <c r="AO18" s="38"/>
      <c r="AP18" s="38"/>
      <c r="AQ18" s="38"/>
    </row>
    <row r="19" spans="1:43" s="21" customFormat="1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30"/>
      <c r="U19" s="20"/>
      <c r="V19" s="39"/>
      <c r="W19" s="39"/>
      <c r="X19" s="39"/>
      <c r="Y19" s="39"/>
      <c r="Z19" s="39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38"/>
      <c r="AO19" s="38"/>
      <c r="AP19" s="38"/>
      <c r="AQ19" s="38"/>
    </row>
    <row r="20" spans="1:43" s="21" customFormat="1" ht="15" customHeight="1" x14ac:dyDescent="0.2">
      <c r="A20" s="1"/>
      <c r="B20" s="10" t="s">
        <v>12</v>
      </c>
      <c r="C20" s="12"/>
      <c r="D20" s="12"/>
      <c r="E20" s="12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12" t="s">
        <v>84</v>
      </c>
      <c r="Q20" s="31"/>
      <c r="R20" s="31"/>
      <c r="S20" s="31"/>
      <c r="T20" s="32"/>
      <c r="U20" s="20"/>
      <c r="V20" s="39"/>
      <c r="W20" s="39"/>
      <c r="X20" s="39"/>
      <c r="Y20" s="39"/>
      <c r="Z20" s="39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8"/>
      <c r="AL20" s="38"/>
      <c r="AM20" s="38"/>
      <c r="AN20" s="38"/>
      <c r="AO20" s="38"/>
      <c r="AP20" s="38"/>
      <c r="AQ20" s="38"/>
    </row>
    <row r="21" spans="1:43" s="21" customFormat="1" ht="15" customHeight="1" x14ac:dyDescent="0.2">
      <c r="A21" s="1"/>
      <c r="B21" s="118" t="s">
        <v>10</v>
      </c>
      <c r="C21" s="119"/>
      <c r="D21" s="120" t="s">
        <v>40</v>
      </c>
      <c r="E21" s="120"/>
      <c r="F21" s="120"/>
      <c r="G21" s="120"/>
      <c r="H21" s="120"/>
      <c r="I21" s="120"/>
      <c r="J21" s="121" t="s">
        <v>13</v>
      </c>
      <c r="K21" s="122"/>
      <c r="L21" s="123" t="s">
        <v>39</v>
      </c>
      <c r="M21" s="122"/>
      <c r="N21" s="122"/>
      <c r="O21" s="122"/>
      <c r="P21" s="131">
        <v>5585</v>
      </c>
      <c r="Q21" s="131" t="s">
        <v>81</v>
      </c>
      <c r="R21" s="122"/>
      <c r="S21" s="122"/>
      <c r="T21" s="123"/>
      <c r="U21" s="20"/>
      <c r="V21" s="39"/>
      <c r="W21" s="39"/>
      <c r="X21" s="39"/>
      <c r="Y21" s="39"/>
      <c r="Z21" s="39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38"/>
      <c r="AL21" s="38"/>
      <c r="AM21" s="38"/>
      <c r="AN21" s="38"/>
      <c r="AO21" s="38"/>
      <c r="AP21" s="38"/>
      <c r="AQ21" s="38"/>
    </row>
    <row r="22" spans="1:43" s="21" customFormat="1" ht="15" customHeight="1" x14ac:dyDescent="0.2">
      <c r="A22" s="1"/>
      <c r="B22" s="124" t="s">
        <v>72</v>
      </c>
      <c r="C22" s="125"/>
      <c r="D22" s="120" t="s">
        <v>30</v>
      </c>
      <c r="E22" s="120"/>
      <c r="F22" s="120"/>
      <c r="G22" s="120"/>
      <c r="H22" s="120"/>
      <c r="I22" s="120"/>
      <c r="J22" s="121" t="s">
        <v>31</v>
      </c>
      <c r="K22" s="121"/>
      <c r="L22" s="123" t="s">
        <v>34</v>
      </c>
      <c r="M22" s="121"/>
      <c r="N22" s="121"/>
      <c r="O22" s="121"/>
      <c r="P22" s="132">
        <v>5391</v>
      </c>
      <c r="Q22" s="132" t="s">
        <v>82</v>
      </c>
      <c r="R22" s="121"/>
      <c r="S22" s="121"/>
      <c r="T22" s="123"/>
      <c r="U22" s="20"/>
      <c r="V22" s="39"/>
      <c r="W22" s="39"/>
      <c r="X22" s="39"/>
      <c r="Y22" s="39"/>
      <c r="Z22" s="39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38"/>
      <c r="AL22" s="38"/>
      <c r="AM22" s="38"/>
      <c r="AN22" s="38"/>
      <c r="AO22" s="38"/>
      <c r="AP22" s="38"/>
      <c r="AQ22" s="38"/>
    </row>
    <row r="23" spans="1:43" ht="15" customHeight="1" x14ac:dyDescent="0.2">
      <c r="B23" s="124" t="s">
        <v>73</v>
      </c>
      <c r="C23" s="125"/>
      <c r="D23" s="120" t="s">
        <v>40</v>
      </c>
      <c r="E23" s="120"/>
      <c r="F23" s="120"/>
      <c r="G23" s="120"/>
      <c r="H23" s="120"/>
      <c r="I23" s="120"/>
      <c r="J23" s="121" t="s">
        <v>13</v>
      </c>
      <c r="K23" s="121"/>
      <c r="L23" s="123" t="s">
        <v>39</v>
      </c>
      <c r="M23" s="121"/>
      <c r="N23" s="121"/>
      <c r="O23" s="121"/>
      <c r="P23" s="132">
        <v>5215</v>
      </c>
      <c r="Q23" s="132" t="s">
        <v>83</v>
      </c>
      <c r="R23" s="121"/>
      <c r="S23" s="121"/>
      <c r="T23" s="123"/>
      <c r="U23" s="8"/>
      <c r="V23" s="39"/>
      <c r="W23" s="39"/>
      <c r="X23" s="39"/>
      <c r="Y23" s="39"/>
      <c r="Z23" s="39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38"/>
      <c r="AP23" s="38"/>
      <c r="AQ23" s="38"/>
    </row>
    <row r="24" spans="1:43" s="21" customFormat="1" ht="15" customHeight="1" x14ac:dyDescent="0.2">
      <c r="A24" s="1"/>
      <c r="B24" s="126" t="s">
        <v>11</v>
      </c>
      <c r="C24" s="127"/>
      <c r="D24" s="128" t="s">
        <v>33</v>
      </c>
      <c r="E24" s="128"/>
      <c r="F24" s="128"/>
      <c r="G24" s="128"/>
      <c r="H24" s="128"/>
      <c r="I24" s="128"/>
      <c r="J24" s="129" t="s">
        <v>32</v>
      </c>
      <c r="K24" s="129"/>
      <c r="L24" s="130" t="s">
        <v>35</v>
      </c>
      <c r="M24" s="129"/>
      <c r="N24" s="129"/>
      <c r="O24" s="129"/>
      <c r="P24" s="129"/>
      <c r="Q24" s="129"/>
      <c r="R24" s="129"/>
      <c r="S24" s="129"/>
      <c r="T24" s="130"/>
      <c r="U24" s="8"/>
      <c r="V24" s="39"/>
      <c r="W24" s="39"/>
      <c r="X24" s="39"/>
      <c r="Y24" s="39"/>
      <c r="Z24" s="39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8"/>
      <c r="AL24" s="38"/>
      <c r="AM24" s="38"/>
      <c r="AN24" s="38"/>
      <c r="AO24" s="38"/>
      <c r="AP24" s="38"/>
      <c r="AQ24" s="38"/>
    </row>
    <row r="25" spans="1:43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1"/>
      <c r="N25" s="29"/>
      <c r="O25" s="1"/>
      <c r="P25" s="29"/>
      <c r="Q25" s="1"/>
      <c r="R25" s="29"/>
      <c r="S25" s="1"/>
      <c r="T25" s="33"/>
      <c r="U25" s="20"/>
      <c r="V25" s="39"/>
      <c r="W25" s="39"/>
      <c r="X25" s="39"/>
      <c r="Y25" s="39"/>
      <c r="Z25" s="39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38"/>
      <c r="AQ25" s="38"/>
    </row>
    <row r="26" spans="1:43" ht="15" customHeight="1" x14ac:dyDescent="0.25">
      <c r="B26" s="1" t="s">
        <v>36</v>
      </c>
      <c r="C26" s="1"/>
      <c r="D26" s="1" t="s">
        <v>38</v>
      </c>
      <c r="E26" s="1"/>
      <c r="F26" s="29"/>
      <c r="G26" s="29"/>
      <c r="H26" s="29"/>
      <c r="I26" s="1"/>
      <c r="J26" s="1"/>
      <c r="K26" s="1"/>
      <c r="L26" s="1"/>
      <c r="M26" s="29"/>
      <c r="N26" s="29"/>
      <c r="O26" s="29"/>
      <c r="P26" s="29"/>
      <c r="Q26" s="29"/>
      <c r="R26" s="29"/>
      <c r="S26" s="29"/>
      <c r="T26" s="34"/>
      <c r="U26" s="20"/>
      <c r="V26" s="39"/>
      <c r="W26" s="39"/>
      <c r="X26" s="39"/>
      <c r="Y26" s="39"/>
      <c r="Z26" s="39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8"/>
      <c r="AL26" s="38"/>
      <c r="AM26" s="38"/>
      <c r="AN26" s="38"/>
      <c r="AO26" s="38"/>
      <c r="AP26" s="38"/>
      <c r="AQ26" s="38"/>
    </row>
    <row r="27" spans="1:43" ht="15" customHeight="1" x14ac:dyDescent="0.2">
      <c r="B27" s="1"/>
      <c r="C27" s="8"/>
      <c r="D27" s="1" t="s">
        <v>37</v>
      </c>
      <c r="E27" s="1"/>
      <c r="F27" s="1"/>
      <c r="G27" s="1"/>
      <c r="H27" s="1"/>
      <c r="I27" s="1"/>
      <c r="J27" s="1"/>
      <c r="K27" s="1"/>
      <c r="L27" s="1"/>
      <c r="M27" s="29"/>
      <c r="N27" s="1"/>
      <c r="O27" s="1"/>
      <c r="P27" s="1"/>
      <c r="Q27" s="1"/>
      <c r="R27" s="29"/>
      <c r="S27" s="1"/>
      <c r="T27" s="33"/>
      <c r="U27" s="20"/>
      <c r="V27" s="39"/>
      <c r="W27" s="39"/>
      <c r="X27" s="39"/>
      <c r="Y27" s="39"/>
      <c r="Z27" s="39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</row>
    <row r="28" spans="1:43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9"/>
      <c r="N28" s="1"/>
      <c r="O28" s="1"/>
      <c r="P28" s="1"/>
      <c r="Q28" s="1"/>
      <c r="R28" s="29"/>
      <c r="S28" s="1"/>
      <c r="T28" s="33"/>
      <c r="U28" s="20"/>
      <c r="V28" s="39"/>
      <c r="W28" s="39"/>
      <c r="X28" s="39"/>
      <c r="Y28" s="39"/>
      <c r="Z28" s="39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8"/>
      <c r="AL28" s="38"/>
      <c r="AM28" s="38"/>
      <c r="AN28" s="38"/>
      <c r="AO28" s="38"/>
      <c r="AP28" s="38"/>
      <c r="AQ28" s="38"/>
    </row>
    <row r="29" spans="1:43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9"/>
      <c r="N29" s="1"/>
      <c r="O29" s="1"/>
      <c r="P29" s="1"/>
      <c r="Q29" s="1"/>
      <c r="R29" s="29"/>
      <c r="S29" s="1"/>
      <c r="T29" s="33"/>
      <c r="U29" s="20"/>
      <c r="V29" s="39"/>
      <c r="W29" s="39"/>
      <c r="X29" s="39"/>
      <c r="Y29" s="39"/>
      <c r="Z29" s="39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8"/>
      <c r="AL29" s="38"/>
      <c r="AM29" s="38"/>
      <c r="AN29" s="38"/>
      <c r="AO29" s="38"/>
      <c r="AP29" s="38"/>
      <c r="AQ29" s="38"/>
    </row>
    <row r="30" spans="1:43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9"/>
      <c r="N30" s="1"/>
      <c r="O30" s="1"/>
      <c r="P30" s="1"/>
      <c r="Q30" s="1"/>
      <c r="R30" s="29"/>
      <c r="S30" s="1"/>
      <c r="T30" s="33"/>
      <c r="U30" s="20"/>
      <c r="V30" s="39"/>
      <c r="W30" s="39"/>
      <c r="X30" s="39"/>
      <c r="Y30" s="39"/>
      <c r="Z30" s="39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8"/>
      <c r="AL30" s="38"/>
      <c r="AM30" s="38"/>
      <c r="AN30" s="38"/>
      <c r="AO30" s="38"/>
      <c r="AP30" s="38"/>
      <c r="AQ30" s="38"/>
    </row>
    <row r="31" spans="1:43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9"/>
      <c r="N31" s="1"/>
      <c r="O31" s="1"/>
      <c r="P31" s="1"/>
      <c r="Q31" s="1"/>
      <c r="R31" s="29"/>
      <c r="S31" s="1"/>
      <c r="T31" s="33"/>
      <c r="U31" s="20"/>
      <c r="V31" s="39"/>
      <c r="W31" s="39"/>
      <c r="X31" s="39"/>
      <c r="Y31" s="39"/>
      <c r="Z31" s="39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</row>
    <row r="32" spans="1:43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9"/>
      <c r="N32" s="1"/>
      <c r="O32" s="1"/>
      <c r="P32" s="1"/>
      <c r="Q32" s="1"/>
      <c r="R32" s="29"/>
      <c r="S32" s="1"/>
      <c r="T32" s="33"/>
      <c r="U32" s="20"/>
      <c r="V32" s="39"/>
      <c r="W32" s="39"/>
      <c r="X32" s="39"/>
      <c r="Y32" s="39"/>
      <c r="Z32" s="39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38"/>
      <c r="AL32" s="38"/>
      <c r="AM32" s="38"/>
      <c r="AN32" s="38"/>
      <c r="AO32" s="38"/>
      <c r="AP32" s="38"/>
      <c r="AQ32" s="38"/>
    </row>
    <row r="33" spans="2:43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9"/>
      <c r="N33" s="1"/>
      <c r="O33" s="1"/>
      <c r="P33" s="1"/>
      <c r="Q33" s="1"/>
      <c r="R33" s="29"/>
      <c r="S33" s="1"/>
      <c r="T33" s="33"/>
      <c r="U33" s="20"/>
      <c r="V33" s="39"/>
      <c r="W33" s="39"/>
      <c r="X33" s="39"/>
      <c r="Y33" s="39"/>
      <c r="Z33" s="39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38"/>
    </row>
    <row r="34" spans="2:43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29"/>
      <c r="S34" s="1"/>
      <c r="T34" s="33"/>
      <c r="U34" s="20"/>
      <c r="V34" s="39"/>
      <c r="W34" s="39"/>
      <c r="X34" s="39"/>
      <c r="Y34" s="39"/>
      <c r="Z34" s="39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</row>
    <row r="35" spans="2:43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29"/>
      <c r="S35" s="1"/>
      <c r="T35" s="33"/>
      <c r="U35" s="20"/>
      <c r="V35" s="39"/>
      <c r="W35" s="39"/>
      <c r="X35" s="39"/>
      <c r="Y35" s="39"/>
      <c r="Z35" s="39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38"/>
      <c r="AL35" s="38"/>
      <c r="AM35" s="38"/>
      <c r="AN35" s="38"/>
      <c r="AO35" s="38"/>
      <c r="AP35" s="38"/>
      <c r="AQ35" s="38"/>
    </row>
    <row r="36" spans="2:43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29"/>
      <c r="S36" s="1"/>
      <c r="T36" s="33"/>
      <c r="U36" s="20"/>
      <c r="V36" s="39"/>
      <c r="W36" s="39"/>
      <c r="X36" s="39"/>
      <c r="Y36" s="39"/>
      <c r="Z36" s="39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</row>
    <row r="37" spans="2:43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29"/>
      <c r="S37" s="1"/>
      <c r="T37" s="33"/>
      <c r="U37" s="20"/>
      <c r="V37" s="39"/>
      <c r="W37" s="39"/>
      <c r="X37" s="39"/>
      <c r="Y37" s="39"/>
      <c r="Z37" s="39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</row>
    <row r="38" spans="2:43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29"/>
      <c r="S38" s="1"/>
      <c r="T38" s="33"/>
      <c r="U38" s="20"/>
      <c r="V38" s="39"/>
      <c r="W38" s="39"/>
      <c r="X38" s="39"/>
      <c r="Y38" s="39"/>
      <c r="Z38" s="39"/>
      <c r="AA38" s="39"/>
      <c r="AB38" s="39"/>
      <c r="AC38" s="39"/>
      <c r="AD38" s="39"/>
      <c r="AE38" s="38"/>
      <c r="AF38" s="38"/>
      <c r="AG38" s="38"/>
      <c r="AH38" s="38"/>
      <c r="AI38" s="38"/>
      <c r="AJ38" s="38"/>
      <c r="AK38" s="38"/>
      <c r="AL38" s="38"/>
      <c r="AM38" s="38"/>
      <c r="AN38" s="38"/>
      <c r="AO38" s="38"/>
      <c r="AP38" s="38"/>
      <c r="AQ38" s="38"/>
    </row>
    <row r="39" spans="2:43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29"/>
      <c r="S39" s="1"/>
      <c r="T39" s="33"/>
      <c r="U39" s="20"/>
      <c r="V39" s="39"/>
      <c r="W39" s="39"/>
      <c r="X39" s="39"/>
      <c r="Y39" s="39"/>
      <c r="Z39" s="39"/>
      <c r="AA39" s="39"/>
      <c r="AB39" s="39"/>
      <c r="AC39" s="39"/>
      <c r="AD39" s="39"/>
      <c r="AE39" s="38"/>
      <c r="AF39" s="38"/>
      <c r="AG39" s="38"/>
      <c r="AH39" s="38"/>
      <c r="AI39" s="38"/>
      <c r="AJ39" s="38"/>
      <c r="AK39" s="38"/>
      <c r="AL39" s="38"/>
      <c r="AM39" s="38"/>
      <c r="AN39" s="38"/>
      <c r="AO39" s="38"/>
      <c r="AP39" s="38"/>
      <c r="AQ39" s="38"/>
    </row>
    <row r="40" spans="2:43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29"/>
      <c r="S40" s="1"/>
      <c r="T40" s="33"/>
      <c r="U40" s="20"/>
      <c r="V40" s="39"/>
      <c r="W40" s="39"/>
      <c r="X40" s="39"/>
      <c r="Y40" s="39"/>
      <c r="Z40" s="39"/>
      <c r="AA40" s="39"/>
      <c r="AB40" s="39"/>
      <c r="AC40" s="39"/>
      <c r="AD40" s="39"/>
      <c r="AE40" s="38"/>
      <c r="AF40" s="38"/>
      <c r="AG40" s="38"/>
      <c r="AH40" s="38"/>
      <c r="AI40" s="38"/>
      <c r="AJ40" s="38"/>
      <c r="AK40" s="38"/>
      <c r="AL40" s="38"/>
      <c r="AM40" s="38"/>
      <c r="AN40" s="38"/>
      <c r="AO40" s="38"/>
      <c r="AP40" s="38"/>
      <c r="AQ40" s="38"/>
    </row>
    <row r="41" spans="2:43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29"/>
      <c r="S41" s="1"/>
      <c r="T41" s="33"/>
      <c r="U41" s="20"/>
      <c r="V41" s="39"/>
      <c r="W41" s="39"/>
      <c r="X41" s="39"/>
      <c r="Y41" s="39"/>
      <c r="Z41" s="39"/>
      <c r="AA41" s="39"/>
      <c r="AB41" s="39"/>
      <c r="AC41" s="39"/>
      <c r="AD41" s="39"/>
      <c r="AE41" s="38"/>
      <c r="AF41" s="38"/>
      <c r="AG41" s="38"/>
      <c r="AH41" s="38"/>
      <c r="AI41" s="38"/>
      <c r="AJ41" s="38"/>
      <c r="AK41" s="38"/>
      <c r="AL41" s="38"/>
      <c r="AM41" s="38"/>
      <c r="AN41" s="38"/>
      <c r="AO41" s="38"/>
      <c r="AP41" s="38"/>
      <c r="AQ41" s="38"/>
    </row>
    <row r="42" spans="2:43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29"/>
      <c r="S42" s="1"/>
      <c r="T42" s="33"/>
      <c r="U42" s="20"/>
      <c r="V42" s="39"/>
      <c r="W42" s="39"/>
      <c r="X42" s="39"/>
      <c r="Y42" s="39"/>
      <c r="Z42" s="39"/>
      <c r="AA42" s="39"/>
      <c r="AB42" s="39"/>
      <c r="AC42" s="39"/>
      <c r="AD42" s="39"/>
      <c r="AE42" s="38"/>
      <c r="AF42" s="38"/>
      <c r="AG42" s="38"/>
      <c r="AH42" s="38"/>
      <c r="AI42" s="38"/>
      <c r="AJ42" s="38"/>
      <c r="AK42" s="38"/>
      <c r="AL42" s="38"/>
      <c r="AM42" s="38"/>
      <c r="AN42" s="38"/>
      <c r="AO42" s="38"/>
      <c r="AP42" s="38"/>
      <c r="AQ42" s="38"/>
    </row>
    <row r="43" spans="2:43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29"/>
      <c r="S43" s="1"/>
      <c r="T43" s="33"/>
      <c r="U43" s="20"/>
      <c r="V43" s="39"/>
      <c r="W43" s="39"/>
      <c r="X43" s="39"/>
      <c r="Y43" s="39"/>
      <c r="Z43" s="39"/>
      <c r="AA43" s="39"/>
      <c r="AB43" s="39"/>
      <c r="AC43" s="39"/>
      <c r="AD43" s="39"/>
      <c r="AE43" s="38"/>
      <c r="AF43" s="38"/>
      <c r="AG43" s="38"/>
      <c r="AH43" s="38"/>
      <c r="AI43" s="38"/>
      <c r="AJ43" s="38"/>
      <c r="AK43" s="38"/>
      <c r="AL43" s="38"/>
      <c r="AM43" s="38"/>
      <c r="AN43" s="38"/>
      <c r="AO43" s="38"/>
      <c r="AP43" s="38"/>
      <c r="AQ43" s="38"/>
    </row>
    <row r="44" spans="2:43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29"/>
      <c r="S44" s="1"/>
      <c r="T44" s="33"/>
      <c r="U44" s="20"/>
      <c r="V44" s="39"/>
      <c r="W44" s="39"/>
      <c r="X44" s="39"/>
      <c r="Y44" s="39"/>
      <c r="Z44" s="39"/>
      <c r="AA44" s="39"/>
      <c r="AB44" s="39"/>
      <c r="AC44" s="39"/>
      <c r="AD44" s="39"/>
      <c r="AE44" s="38"/>
      <c r="AF44" s="38"/>
      <c r="AG44" s="38"/>
      <c r="AH44" s="38"/>
      <c r="AI44" s="38"/>
      <c r="AJ44" s="38"/>
      <c r="AK44" s="38"/>
      <c r="AL44" s="38"/>
      <c r="AM44" s="38"/>
      <c r="AN44" s="38"/>
      <c r="AO44" s="38"/>
      <c r="AP44" s="38"/>
      <c r="AQ44" s="38"/>
    </row>
    <row r="45" spans="2:43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29"/>
      <c r="S45" s="1"/>
      <c r="T45" s="33"/>
      <c r="U45" s="20"/>
      <c r="V45" s="39"/>
      <c r="W45" s="39"/>
      <c r="X45" s="39"/>
      <c r="Y45" s="39"/>
      <c r="Z45" s="39"/>
      <c r="AA45" s="39"/>
      <c r="AB45" s="39"/>
      <c r="AC45" s="39"/>
      <c r="AD45" s="39"/>
      <c r="AE45" s="38"/>
      <c r="AF45" s="38"/>
      <c r="AG45" s="38"/>
      <c r="AH45" s="38"/>
      <c r="AI45" s="38"/>
      <c r="AJ45" s="38"/>
      <c r="AK45" s="38"/>
      <c r="AL45" s="38"/>
      <c r="AM45" s="38"/>
      <c r="AN45" s="38"/>
      <c r="AO45" s="38"/>
      <c r="AP45" s="38"/>
      <c r="AQ45" s="38"/>
    </row>
    <row r="46" spans="2:43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29"/>
      <c r="S46" s="1"/>
      <c r="T46" s="33"/>
      <c r="U46" s="20"/>
      <c r="V46" s="39"/>
      <c r="W46" s="39"/>
      <c r="X46" s="39"/>
      <c r="Y46" s="39"/>
      <c r="Z46" s="39"/>
      <c r="AA46" s="39"/>
      <c r="AB46" s="39"/>
      <c r="AC46" s="39"/>
      <c r="AD46" s="39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</row>
    <row r="47" spans="2:43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29"/>
      <c r="S47" s="1"/>
      <c r="T47" s="33"/>
      <c r="U47" s="20"/>
      <c r="V47" s="39"/>
      <c r="W47" s="39"/>
      <c r="X47" s="39"/>
      <c r="Y47" s="39"/>
      <c r="Z47" s="39"/>
      <c r="AA47" s="39"/>
      <c r="AB47" s="39"/>
      <c r="AC47" s="39"/>
      <c r="AD47" s="39"/>
      <c r="AE47" s="38"/>
      <c r="AF47" s="38"/>
      <c r="AG47" s="38"/>
      <c r="AH47" s="38"/>
      <c r="AI47" s="38"/>
      <c r="AJ47" s="38"/>
      <c r="AK47" s="38"/>
      <c r="AL47" s="38"/>
      <c r="AM47" s="38"/>
      <c r="AN47" s="38"/>
      <c r="AO47" s="38"/>
      <c r="AP47" s="38"/>
      <c r="AQ47" s="38"/>
    </row>
    <row r="48" spans="2:43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29"/>
      <c r="S48" s="1"/>
      <c r="T48" s="33"/>
      <c r="U48" s="20"/>
      <c r="V48" s="39"/>
      <c r="W48" s="39"/>
      <c r="X48" s="39"/>
      <c r="Y48" s="39"/>
      <c r="Z48" s="39"/>
      <c r="AA48" s="39"/>
      <c r="AB48" s="39"/>
      <c r="AC48" s="39"/>
      <c r="AD48" s="39"/>
      <c r="AE48" s="38"/>
      <c r="AF48" s="38"/>
      <c r="AG48" s="38"/>
      <c r="AH48" s="38"/>
      <c r="AI48" s="38"/>
      <c r="AJ48" s="38"/>
      <c r="AK48" s="38"/>
      <c r="AL48" s="38"/>
      <c r="AM48" s="38"/>
      <c r="AN48" s="38"/>
      <c r="AO48" s="38"/>
      <c r="AP48" s="38"/>
      <c r="AQ48" s="38"/>
    </row>
    <row r="49" spans="2:43" ht="15" customHeight="1" x14ac:dyDescent="0.2"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29"/>
      <c r="S49" s="1"/>
      <c r="T49" s="33"/>
      <c r="U49" s="20"/>
      <c r="V49" s="39"/>
      <c r="W49" s="39"/>
      <c r="X49" s="39"/>
      <c r="Y49" s="39"/>
      <c r="Z49" s="39"/>
      <c r="AA49" s="39"/>
      <c r="AB49" s="39"/>
      <c r="AC49" s="39"/>
      <c r="AD49" s="39"/>
      <c r="AE49" s="38"/>
      <c r="AF49" s="38"/>
      <c r="AG49" s="38"/>
      <c r="AH49" s="38"/>
      <c r="AI49" s="38"/>
      <c r="AJ49" s="38"/>
      <c r="AK49" s="38"/>
      <c r="AL49" s="38"/>
      <c r="AM49" s="38"/>
      <c r="AN49" s="38"/>
      <c r="AO49" s="38"/>
      <c r="AP49" s="38"/>
      <c r="AQ49" s="38"/>
    </row>
    <row r="50" spans="2:43" ht="15" customHeight="1" x14ac:dyDescent="0.2">
      <c r="B50" s="1"/>
      <c r="C50" s="8"/>
      <c r="D50" s="8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29"/>
      <c r="S50" s="1"/>
      <c r="T50" s="33"/>
      <c r="U50" s="20"/>
      <c r="V50" s="39"/>
      <c r="W50" s="39"/>
      <c r="X50" s="39"/>
      <c r="Y50" s="39"/>
      <c r="Z50" s="39"/>
      <c r="AA50" s="39"/>
      <c r="AB50" s="39"/>
      <c r="AC50" s="39"/>
      <c r="AD50" s="39"/>
    </row>
    <row r="51" spans="2:43" ht="15" customHeight="1" x14ac:dyDescent="0.2">
      <c r="B51" s="1"/>
      <c r="C51" s="8"/>
      <c r="D51" s="8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29"/>
      <c r="S51" s="1"/>
      <c r="T51" s="33"/>
      <c r="U51" s="20"/>
      <c r="V51" s="39"/>
      <c r="W51" s="39"/>
      <c r="X51" s="39"/>
      <c r="Y51" s="39"/>
      <c r="Z51" s="39"/>
      <c r="AA51" s="39"/>
      <c r="AB51" s="39"/>
      <c r="AC51" s="39"/>
      <c r="AD51" s="39"/>
    </row>
    <row r="52" spans="2:43" ht="15" customHeight="1" x14ac:dyDescent="0.2">
      <c r="B52" s="1"/>
      <c r="C52" s="8"/>
      <c r="D52" s="8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29"/>
      <c r="S52" s="1"/>
      <c r="T52" s="33"/>
      <c r="U52" s="20"/>
      <c r="V52" s="39"/>
      <c r="W52" s="39"/>
      <c r="X52" s="39"/>
      <c r="Y52" s="39"/>
      <c r="Z52" s="39"/>
      <c r="AA52" s="39"/>
      <c r="AB52" s="39"/>
      <c r="AC52" s="39"/>
      <c r="AD52" s="39"/>
    </row>
    <row r="53" spans="2:43" ht="15" customHeight="1" x14ac:dyDescent="0.2">
      <c r="B53" s="1"/>
      <c r="C53" s="8"/>
      <c r="D53" s="8"/>
      <c r="E53" s="1"/>
      <c r="F53" s="1"/>
      <c r="G53" s="1"/>
      <c r="H53" s="1"/>
      <c r="N53" s="1"/>
      <c r="O53" s="1"/>
      <c r="P53" s="1"/>
      <c r="Q53" s="1"/>
      <c r="R53" s="29"/>
      <c r="S53" s="1"/>
      <c r="T53" s="33"/>
      <c r="U53" s="20"/>
      <c r="V53" s="39"/>
      <c r="W53" s="39"/>
      <c r="X53" s="39"/>
      <c r="Y53" s="39"/>
      <c r="Z53" s="39"/>
      <c r="AA53" s="39"/>
      <c r="AB53" s="39"/>
      <c r="AC53" s="39"/>
      <c r="AD53" s="39"/>
    </row>
    <row r="65" spans="9:13" ht="15" customHeight="1" x14ac:dyDescent="0.25">
      <c r="I65" s="117"/>
      <c r="J65" s="117"/>
      <c r="K65" s="117"/>
      <c r="L65" s="117"/>
      <c r="M65" s="117"/>
    </row>
    <row r="66" spans="9:13" ht="15" customHeight="1" x14ac:dyDescent="0.25">
      <c r="I66" s="117"/>
      <c r="J66" s="117"/>
      <c r="K66" s="117"/>
      <c r="L66" s="117"/>
      <c r="M66" s="117"/>
    </row>
    <row r="67" spans="9:13" ht="15" customHeight="1" x14ac:dyDescent="0.25">
      <c r="I67" s="117"/>
      <c r="J67" s="117"/>
      <c r="K67" s="117"/>
      <c r="L67" s="117"/>
      <c r="M67" s="117"/>
    </row>
    <row r="68" spans="9:13" ht="15" customHeight="1" x14ac:dyDescent="0.25">
      <c r="I68" s="117"/>
      <c r="J68" s="117"/>
      <c r="K68" s="117"/>
      <c r="L68" s="117"/>
      <c r="M68" s="117"/>
    </row>
    <row r="69" spans="9:13" ht="15" customHeight="1" x14ac:dyDescent="0.25">
      <c r="I69" s="117"/>
      <c r="J69" s="117"/>
      <c r="K69" s="117"/>
      <c r="L69" s="117"/>
      <c r="M69" s="117"/>
    </row>
    <row r="70" spans="9:13" ht="15" customHeight="1" x14ac:dyDescent="0.25">
      <c r="I70" s="117"/>
      <c r="J70" s="117"/>
      <c r="K70" s="117"/>
      <c r="L70" s="117"/>
      <c r="M70" s="117"/>
    </row>
    <row r="71" spans="9:13" ht="15" customHeight="1" x14ac:dyDescent="0.25">
      <c r="I71" s="117"/>
      <c r="J71" s="117"/>
      <c r="K71" s="117"/>
      <c r="L71" s="117"/>
      <c r="M71" s="117"/>
    </row>
    <row r="72" spans="9:13" ht="15" customHeight="1" x14ac:dyDescent="0.25">
      <c r="I72" s="117"/>
      <c r="J72" s="117"/>
      <c r="K72" s="117"/>
      <c r="L72" s="117"/>
      <c r="M72" s="117"/>
    </row>
    <row r="73" spans="9:13" ht="15" customHeight="1" x14ac:dyDescent="0.25">
      <c r="I73" s="117"/>
      <c r="J73" s="117"/>
      <c r="K73" s="117"/>
      <c r="L73" s="117"/>
      <c r="M73" s="117"/>
    </row>
    <row r="74" spans="9:13" ht="15" customHeight="1" x14ac:dyDescent="0.25">
      <c r="I74" s="117"/>
      <c r="J74" s="117"/>
      <c r="K74" s="117"/>
      <c r="L74" s="117"/>
      <c r="M74" s="117"/>
    </row>
    <row r="75" spans="9:13" ht="15" customHeight="1" x14ac:dyDescent="0.25">
      <c r="I75" s="117"/>
      <c r="J75" s="117"/>
      <c r="K75" s="117"/>
      <c r="L75" s="117"/>
      <c r="M75" s="117"/>
    </row>
    <row r="76" spans="9:13" ht="15" customHeight="1" x14ac:dyDescent="0.25">
      <c r="I76" s="117"/>
      <c r="J76" s="117"/>
      <c r="K76" s="117"/>
      <c r="L76" s="117"/>
      <c r="M76" s="117"/>
    </row>
    <row r="77" spans="9:13" ht="15" customHeight="1" x14ac:dyDescent="0.25">
      <c r="I77" s="117"/>
      <c r="J77" s="117"/>
      <c r="K77" s="117"/>
      <c r="L77" s="117"/>
      <c r="M77" s="117"/>
    </row>
    <row r="78" spans="9:13" ht="15" customHeight="1" x14ac:dyDescent="0.25">
      <c r="I78" s="117"/>
      <c r="J78" s="117"/>
      <c r="K78" s="117"/>
      <c r="L78" s="117"/>
      <c r="M78" s="117"/>
    </row>
    <row r="79" spans="9:13" ht="15" customHeight="1" x14ac:dyDescent="0.25">
      <c r="I79" s="117"/>
      <c r="J79" s="117"/>
      <c r="K79" s="117"/>
      <c r="L79" s="117"/>
      <c r="M79" s="117"/>
    </row>
    <row r="80" spans="9:13" ht="15" customHeight="1" x14ac:dyDescent="0.25">
      <c r="I80" s="117"/>
      <c r="J80" s="117"/>
      <c r="K80" s="117"/>
      <c r="L80" s="117"/>
      <c r="M80" s="117"/>
    </row>
    <row r="81" spans="9:13" ht="15" customHeight="1" x14ac:dyDescent="0.25">
      <c r="I81" s="117"/>
      <c r="J81" s="117"/>
      <c r="K81" s="117"/>
      <c r="L81" s="117"/>
      <c r="M81" s="117"/>
    </row>
    <row r="82" spans="9:13" ht="15" customHeight="1" x14ac:dyDescent="0.25">
      <c r="I82" s="117"/>
      <c r="J82" s="117"/>
      <c r="K82" s="117"/>
      <c r="L82" s="117"/>
      <c r="M82" s="117"/>
    </row>
    <row r="83" spans="9:13" ht="15" customHeight="1" x14ac:dyDescent="0.25">
      <c r="I83" s="117"/>
      <c r="J83" s="117"/>
      <c r="K83" s="117"/>
      <c r="L83" s="117"/>
      <c r="M83" s="117"/>
    </row>
    <row r="84" spans="9:13" ht="15" customHeight="1" x14ac:dyDescent="0.25">
      <c r="I84" s="117"/>
      <c r="J84" s="117"/>
      <c r="K84" s="117"/>
      <c r="L84" s="117"/>
      <c r="M84" s="117"/>
    </row>
    <row r="85" spans="9:13" ht="15" customHeight="1" x14ac:dyDescent="0.25">
      <c r="I85" s="117"/>
      <c r="J85" s="117"/>
      <c r="K85" s="117"/>
      <c r="L85" s="117"/>
      <c r="M85" s="117"/>
    </row>
    <row r="86" spans="9:13" ht="15" customHeight="1" x14ac:dyDescent="0.25">
      <c r="I86" s="117"/>
      <c r="J86" s="117"/>
      <c r="K86" s="117"/>
      <c r="L86" s="117"/>
      <c r="M86" s="117"/>
    </row>
    <row r="87" spans="9:13" ht="15" customHeight="1" x14ac:dyDescent="0.25">
      <c r="I87" s="117"/>
      <c r="J87" s="117"/>
      <c r="K87" s="117"/>
      <c r="L87" s="117"/>
      <c r="M87" s="117"/>
    </row>
    <row r="88" spans="9:13" ht="15" customHeight="1" x14ac:dyDescent="0.25">
      <c r="I88" s="117"/>
      <c r="J88" s="117"/>
      <c r="K88" s="117"/>
      <c r="L88" s="117"/>
      <c r="M88" s="117"/>
    </row>
    <row r="89" spans="9:13" ht="15" customHeight="1" x14ac:dyDescent="0.25">
      <c r="I89" s="117"/>
      <c r="J89" s="117"/>
      <c r="K89" s="117"/>
      <c r="L89" s="117"/>
      <c r="M89" s="117"/>
    </row>
    <row r="90" spans="9:13" ht="15" customHeight="1" x14ac:dyDescent="0.25">
      <c r="I90" s="117"/>
      <c r="J90" s="117"/>
      <c r="K90" s="117"/>
      <c r="L90" s="117"/>
      <c r="M90" s="117"/>
    </row>
    <row r="91" spans="9:13" ht="15" customHeight="1" x14ac:dyDescent="0.25">
      <c r="I91" s="117"/>
      <c r="J91" s="117"/>
      <c r="K91" s="117"/>
      <c r="L91" s="117"/>
      <c r="M91" s="117"/>
    </row>
    <row r="92" spans="9:13" ht="15" customHeight="1" x14ac:dyDescent="0.25">
      <c r="I92" s="117"/>
      <c r="J92" s="117"/>
      <c r="K92" s="117"/>
      <c r="L92" s="117"/>
      <c r="M92" s="117"/>
    </row>
    <row r="93" spans="9:13" ht="15" customHeight="1" x14ac:dyDescent="0.25">
      <c r="I93" s="117"/>
      <c r="J93" s="117"/>
      <c r="K93" s="117"/>
      <c r="L93" s="117"/>
      <c r="M93" s="117"/>
    </row>
    <row r="94" spans="9:13" ht="15" customHeight="1" x14ac:dyDescent="0.25">
      <c r="I94" s="117"/>
      <c r="J94" s="117"/>
      <c r="K94" s="117"/>
      <c r="L94" s="117"/>
      <c r="M94" s="117"/>
    </row>
    <row r="95" spans="9:13" ht="15" customHeight="1" x14ac:dyDescent="0.25">
      <c r="I95" s="117"/>
      <c r="J95" s="117"/>
      <c r="K95" s="117"/>
      <c r="L95" s="117"/>
      <c r="M95" s="117"/>
    </row>
    <row r="96" spans="9:13" ht="15" customHeight="1" x14ac:dyDescent="0.25">
      <c r="I96" s="117"/>
      <c r="J96" s="117"/>
      <c r="K96" s="117"/>
      <c r="L96" s="117"/>
      <c r="M96" s="117"/>
    </row>
    <row r="97" spans="9:13" ht="15" customHeight="1" x14ac:dyDescent="0.25">
      <c r="I97" s="117"/>
      <c r="J97" s="117"/>
      <c r="K97" s="117"/>
      <c r="L97" s="117"/>
      <c r="M97" s="117"/>
    </row>
    <row r="98" spans="9:13" ht="15" customHeight="1" x14ac:dyDescent="0.25">
      <c r="I98" s="117"/>
      <c r="J98" s="117"/>
      <c r="K98" s="117"/>
      <c r="L98" s="117"/>
      <c r="M98" s="117"/>
    </row>
    <row r="99" spans="9:13" ht="15" customHeight="1" x14ac:dyDescent="0.25">
      <c r="I99" s="117"/>
      <c r="J99" s="117"/>
      <c r="K99" s="117"/>
      <c r="L99" s="117"/>
      <c r="M99" s="117"/>
    </row>
    <row r="100" spans="9:13" ht="15" customHeight="1" x14ac:dyDescent="0.25">
      <c r="I100" s="117"/>
      <c r="J100" s="117"/>
      <c r="K100" s="117"/>
      <c r="L100" s="117"/>
      <c r="M100" s="117"/>
    </row>
    <row r="101" spans="9:13" ht="15" customHeight="1" x14ac:dyDescent="0.25">
      <c r="I101" s="117"/>
      <c r="J101" s="117"/>
      <c r="K101" s="117"/>
      <c r="L101" s="117"/>
      <c r="M101" s="117"/>
    </row>
    <row r="102" spans="9:13" ht="15" customHeight="1" x14ac:dyDescent="0.25">
      <c r="I102" s="117"/>
      <c r="J102" s="117"/>
      <c r="K102" s="117"/>
      <c r="L102" s="117"/>
      <c r="M102" s="117"/>
    </row>
    <row r="103" spans="9:13" ht="15" customHeight="1" x14ac:dyDescent="0.25">
      <c r="I103" s="117"/>
      <c r="J103" s="117"/>
      <c r="K103" s="117"/>
      <c r="L103" s="117"/>
      <c r="M103" s="117"/>
    </row>
    <row r="104" spans="9:13" ht="15" customHeight="1" x14ac:dyDescent="0.25">
      <c r="I104" s="117"/>
      <c r="J104" s="117"/>
      <c r="K104" s="117"/>
      <c r="L104" s="117"/>
      <c r="M104" s="117"/>
    </row>
    <row r="105" spans="9:13" ht="15" customHeight="1" x14ac:dyDescent="0.25">
      <c r="I105" s="117"/>
      <c r="J105" s="117"/>
      <c r="K105" s="117"/>
      <c r="L105" s="117"/>
      <c r="M105" s="117"/>
    </row>
    <row r="106" spans="9:13" ht="15" customHeight="1" x14ac:dyDescent="0.25">
      <c r="I106" s="117"/>
      <c r="J106" s="117"/>
      <c r="K106" s="117"/>
      <c r="L106" s="117"/>
      <c r="M106" s="117"/>
    </row>
    <row r="107" spans="9:13" ht="15" customHeight="1" x14ac:dyDescent="0.25">
      <c r="I107" s="117"/>
      <c r="J107" s="117"/>
      <c r="K107" s="117"/>
      <c r="L107" s="117"/>
      <c r="M107" s="117"/>
    </row>
    <row r="108" spans="9:13" ht="15" customHeight="1" x14ac:dyDescent="0.25">
      <c r="I108" s="117"/>
      <c r="J108" s="117"/>
      <c r="K108" s="117"/>
      <c r="L108" s="117"/>
      <c r="M108" s="117"/>
    </row>
    <row r="109" spans="9:13" ht="15" customHeight="1" x14ac:dyDescent="0.25">
      <c r="I109" s="117"/>
      <c r="J109" s="117"/>
      <c r="K109" s="117"/>
      <c r="L109" s="117"/>
      <c r="M109" s="117"/>
    </row>
    <row r="110" spans="9:13" ht="15" customHeight="1" x14ac:dyDescent="0.25">
      <c r="I110" s="117"/>
      <c r="J110" s="117"/>
      <c r="K110" s="117"/>
      <c r="L110" s="117"/>
      <c r="M110" s="117"/>
    </row>
    <row r="111" spans="9:13" ht="15" customHeight="1" x14ac:dyDescent="0.25">
      <c r="I111" s="117"/>
      <c r="J111" s="117"/>
      <c r="K111" s="117"/>
      <c r="L111" s="117"/>
      <c r="M111" s="117"/>
    </row>
    <row r="112" spans="9:13" ht="15" customHeight="1" x14ac:dyDescent="0.25">
      <c r="I112" s="117"/>
      <c r="J112" s="117"/>
      <c r="K112" s="117"/>
      <c r="L112" s="117"/>
      <c r="M112" s="117"/>
    </row>
    <row r="113" spans="9:13" ht="15" customHeight="1" x14ac:dyDescent="0.25">
      <c r="I113" s="117"/>
      <c r="J113" s="117"/>
      <c r="K113" s="117"/>
      <c r="L113" s="117"/>
      <c r="M113" s="117"/>
    </row>
    <row r="114" spans="9:13" ht="15" customHeight="1" x14ac:dyDescent="0.25">
      <c r="I114" s="117"/>
      <c r="J114" s="117"/>
      <c r="K114" s="117"/>
      <c r="L114" s="117"/>
      <c r="M114" s="117"/>
    </row>
    <row r="115" spans="9:13" ht="15" customHeight="1" x14ac:dyDescent="0.25">
      <c r="I115" s="117"/>
      <c r="J115" s="117"/>
      <c r="K115" s="117"/>
      <c r="L115" s="117"/>
      <c r="M115" s="117"/>
    </row>
    <row r="116" spans="9:13" ht="15" customHeight="1" x14ac:dyDescent="0.25">
      <c r="I116" s="117"/>
      <c r="J116" s="117"/>
      <c r="K116" s="117"/>
      <c r="L116" s="117"/>
      <c r="M116" s="117"/>
    </row>
    <row r="117" spans="9:13" ht="15" customHeight="1" x14ac:dyDescent="0.25">
      <c r="I117" s="117"/>
      <c r="J117" s="117"/>
      <c r="K117" s="117"/>
      <c r="L117" s="117"/>
      <c r="M117" s="117"/>
    </row>
    <row r="118" spans="9:13" ht="15" customHeight="1" x14ac:dyDescent="0.25">
      <c r="I118" s="117"/>
      <c r="J118" s="117"/>
      <c r="K118" s="117"/>
      <c r="L118" s="117"/>
      <c r="M118" s="117"/>
    </row>
    <row r="119" spans="9:13" ht="15" customHeight="1" x14ac:dyDescent="0.25">
      <c r="I119" s="117"/>
      <c r="J119" s="117"/>
      <c r="K119" s="117"/>
      <c r="L119" s="117"/>
      <c r="M119" s="117"/>
    </row>
    <row r="120" spans="9:13" ht="15" customHeight="1" x14ac:dyDescent="0.25">
      <c r="I120" s="117"/>
      <c r="J120" s="117"/>
      <c r="K120" s="117"/>
      <c r="L120" s="117"/>
      <c r="M120" s="117"/>
    </row>
    <row r="121" spans="9:13" ht="15" customHeight="1" x14ac:dyDescent="0.25">
      <c r="I121" s="117"/>
      <c r="J121" s="117"/>
      <c r="K121" s="117"/>
      <c r="L121" s="117"/>
      <c r="M121" s="117"/>
    </row>
    <row r="122" spans="9:13" ht="15" customHeight="1" x14ac:dyDescent="0.25">
      <c r="I122" s="117"/>
      <c r="J122" s="117"/>
      <c r="K122" s="117"/>
      <c r="L122" s="117"/>
      <c r="M122" s="117"/>
    </row>
    <row r="123" spans="9:13" ht="15" customHeight="1" x14ac:dyDescent="0.25">
      <c r="I123" s="117"/>
      <c r="J123" s="117"/>
      <c r="K123" s="117"/>
      <c r="L123" s="117"/>
      <c r="M123" s="117"/>
    </row>
    <row r="124" spans="9:13" ht="15" customHeight="1" x14ac:dyDescent="0.25">
      <c r="I124" s="117"/>
      <c r="J124" s="117"/>
      <c r="K124" s="117"/>
      <c r="L124" s="117"/>
      <c r="M124" s="117"/>
    </row>
    <row r="125" spans="9:13" ht="15" customHeight="1" x14ac:dyDescent="0.25">
      <c r="I125" s="117"/>
      <c r="J125" s="117"/>
      <c r="K125" s="117"/>
      <c r="L125" s="117"/>
      <c r="M125" s="117"/>
    </row>
    <row r="126" spans="9:13" ht="15" customHeight="1" x14ac:dyDescent="0.25">
      <c r="I126" s="117"/>
      <c r="J126" s="117"/>
      <c r="K126" s="117"/>
      <c r="L126" s="117"/>
      <c r="M126" s="117"/>
    </row>
    <row r="127" spans="9:13" ht="15" customHeight="1" x14ac:dyDescent="0.25">
      <c r="I127" s="117"/>
      <c r="J127" s="117"/>
      <c r="K127" s="117"/>
      <c r="L127" s="117"/>
      <c r="M127" s="117"/>
    </row>
    <row r="128" spans="9:13" ht="15" customHeight="1" x14ac:dyDescent="0.25">
      <c r="I128" s="117"/>
      <c r="J128" s="117"/>
      <c r="K128" s="117"/>
      <c r="L128" s="117"/>
      <c r="M128" s="117"/>
    </row>
    <row r="129" spans="9:13" ht="15" customHeight="1" x14ac:dyDescent="0.25">
      <c r="I129" s="117"/>
      <c r="J129" s="117"/>
      <c r="K129" s="117"/>
      <c r="L129" s="117"/>
      <c r="M129" s="117"/>
    </row>
    <row r="130" spans="9:13" ht="15" customHeight="1" x14ac:dyDescent="0.25">
      <c r="I130" s="117"/>
      <c r="J130" s="117"/>
      <c r="K130" s="117"/>
      <c r="L130" s="117"/>
      <c r="M130" s="117"/>
    </row>
    <row r="131" spans="9:13" ht="15" customHeight="1" x14ac:dyDescent="0.25">
      <c r="I131" s="117"/>
      <c r="J131" s="117"/>
      <c r="K131" s="117"/>
      <c r="L131" s="117"/>
      <c r="M131" s="117"/>
    </row>
    <row r="132" spans="9:13" ht="15" customHeight="1" x14ac:dyDescent="0.25">
      <c r="I132" s="117"/>
      <c r="J132" s="117"/>
      <c r="K132" s="117"/>
      <c r="L132" s="117"/>
      <c r="M132" s="117"/>
    </row>
    <row r="133" spans="9:13" ht="15" customHeight="1" x14ac:dyDescent="0.25">
      <c r="I133" s="117"/>
      <c r="J133" s="117"/>
      <c r="K133" s="117"/>
      <c r="L133" s="117"/>
      <c r="M133" s="117"/>
    </row>
    <row r="134" spans="9:13" ht="15" customHeight="1" x14ac:dyDescent="0.25">
      <c r="I134" s="117"/>
      <c r="J134" s="117"/>
      <c r="K134" s="117"/>
      <c r="L134" s="117"/>
      <c r="M134" s="117"/>
    </row>
    <row r="135" spans="9:13" ht="15" customHeight="1" x14ac:dyDescent="0.25">
      <c r="I135" s="117"/>
      <c r="J135" s="117"/>
      <c r="K135" s="117"/>
      <c r="L135" s="117"/>
      <c r="M135" s="117"/>
    </row>
    <row r="136" spans="9:13" ht="15" customHeight="1" x14ac:dyDescent="0.25">
      <c r="I136" s="117"/>
      <c r="J136" s="117"/>
      <c r="K136" s="117"/>
      <c r="L136" s="117"/>
      <c r="M136" s="117"/>
    </row>
    <row r="137" spans="9:13" ht="15" customHeight="1" x14ac:dyDescent="0.25">
      <c r="I137" s="117"/>
      <c r="J137" s="117"/>
      <c r="K137" s="117"/>
      <c r="L137" s="117"/>
      <c r="M137" s="117"/>
    </row>
    <row r="138" spans="9:13" ht="15" customHeight="1" x14ac:dyDescent="0.25">
      <c r="I138" s="117"/>
      <c r="J138" s="117"/>
      <c r="K138" s="117"/>
      <c r="L138" s="117"/>
      <c r="M138" s="117"/>
    </row>
    <row r="139" spans="9:13" ht="15" customHeight="1" x14ac:dyDescent="0.25">
      <c r="I139" s="117"/>
      <c r="J139" s="117"/>
      <c r="K139" s="117"/>
      <c r="L139" s="117"/>
      <c r="M139" s="117"/>
    </row>
    <row r="140" spans="9:13" ht="15" customHeight="1" x14ac:dyDescent="0.25">
      <c r="I140" s="117"/>
      <c r="J140" s="117"/>
      <c r="K140" s="117"/>
      <c r="L140" s="117"/>
      <c r="M140" s="117"/>
    </row>
    <row r="141" spans="9:13" ht="15" customHeight="1" x14ac:dyDescent="0.25">
      <c r="I141" s="117"/>
      <c r="J141" s="117"/>
      <c r="K141" s="117"/>
      <c r="L141" s="117"/>
      <c r="M141" s="117"/>
    </row>
    <row r="142" spans="9:13" ht="15" customHeight="1" x14ac:dyDescent="0.25">
      <c r="I142" s="117"/>
      <c r="J142" s="117"/>
      <c r="K142" s="117"/>
      <c r="L142" s="117"/>
      <c r="M142" s="117"/>
    </row>
    <row r="143" spans="9:13" ht="15" customHeight="1" x14ac:dyDescent="0.25">
      <c r="I143" s="117"/>
      <c r="J143" s="117"/>
      <c r="K143" s="117"/>
      <c r="L143" s="117"/>
      <c r="M143" s="117"/>
    </row>
    <row r="144" spans="9:13" ht="15" customHeight="1" x14ac:dyDescent="0.25">
      <c r="I144" s="117"/>
      <c r="J144" s="117"/>
      <c r="K144" s="117"/>
      <c r="L144" s="117"/>
      <c r="M144" s="117"/>
    </row>
    <row r="145" spans="9:13" ht="15" customHeight="1" x14ac:dyDescent="0.25">
      <c r="I145" s="117"/>
      <c r="J145" s="117"/>
      <c r="K145" s="117"/>
      <c r="L145" s="117"/>
      <c r="M145" s="117"/>
    </row>
    <row r="146" spans="9:13" ht="15" customHeight="1" x14ac:dyDescent="0.25">
      <c r="I146" s="117"/>
      <c r="J146" s="117"/>
      <c r="K146" s="117"/>
      <c r="L146" s="117"/>
      <c r="M146" s="117"/>
    </row>
    <row r="147" spans="9:13" ht="15" customHeight="1" x14ac:dyDescent="0.25">
      <c r="I147" s="117"/>
      <c r="J147" s="117"/>
      <c r="K147" s="117"/>
      <c r="L147" s="117"/>
      <c r="M147" s="117"/>
    </row>
    <row r="148" spans="9:13" ht="15" customHeight="1" x14ac:dyDescent="0.25">
      <c r="I148" s="117"/>
      <c r="J148" s="117"/>
      <c r="K148" s="117"/>
      <c r="L148" s="117"/>
      <c r="M148" s="117"/>
    </row>
    <row r="149" spans="9:13" ht="15" customHeight="1" x14ac:dyDescent="0.25">
      <c r="I149" s="117"/>
      <c r="J149" s="117"/>
      <c r="K149" s="117"/>
      <c r="L149" s="117"/>
      <c r="M149" s="117"/>
    </row>
    <row r="150" spans="9:13" ht="15" customHeight="1" x14ac:dyDescent="0.25">
      <c r="I150" s="117"/>
      <c r="J150" s="117"/>
      <c r="K150" s="117"/>
      <c r="L150" s="117"/>
      <c r="M150" s="117"/>
    </row>
    <row r="151" spans="9:13" ht="15" customHeight="1" x14ac:dyDescent="0.25">
      <c r="I151" s="117"/>
      <c r="J151" s="117"/>
      <c r="K151" s="117"/>
      <c r="L151" s="117"/>
      <c r="M151" s="117"/>
    </row>
    <row r="152" spans="9:13" ht="15" customHeight="1" x14ac:dyDescent="0.25">
      <c r="I152" s="117"/>
      <c r="J152" s="117"/>
      <c r="K152" s="117"/>
      <c r="L152" s="117"/>
      <c r="M152" s="117"/>
    </row>
    <row r="153" spans="9:13" ht="15" customHeight="1" x14ac:dyDescent="0.25">
      <c r="I153" s="117"/>
      <c r="J153" s="117"/>
      <c r="K153" s="117"/>
      <c r="L153" s="117"/>
      <c r="M153" s="117"/>
    </row>
    <row r="154" spans="9:13" ht="15" customHeight="1" x14ac:dyDescent="0.25">
      <c r="I154" s="117"/>
      <c r="J154" s="117"/>
      <c r="K154" s="117"/>
      <c r="L154" s="117"/>
      <c r="M154" s="117"/>
    </row>
    <row r="155" spans="9:13" ht="15" customHeight="1" x14ac:dyDescent="0.25">
      <c r="I155" s="117"/>
      <c r="J155" s="117"/>
      <c r="K155" s="117"/>
      <c r="L155" s="117"/>
      <c r="M155" s="117"/>
    </row>
    <row r="156" spans="9:13" ht="15" customHeight="1" x14ac:dyDescent="0.25">
      <c r="I156" s="117"/>
      <c r="J156" s="117"/>
      <c r="K156" s="117"/>
      <c r="L156" s="117"/>
      <c r="M156" s="117"/>
    </row>
    <row r="157" spans="9:13" ht="15" customHeight="1" x14ac:dyDescent="0.25">
      <c r="I157" s="117"/>
      <c r="J157" s="117"/>
      <c r="K157" s="117"/>
      <c r="L157" s="117"/>
      <c r="M157" s="117"/>
    </row>
    <row r="158" spans="9:13" ht="15" customHeight="1" x14ac:dyDescent="0.25">
      <c r="I158" s="117"/>
      <c r="J158" s="117"/>
      <c r="K158" s="117"/>
      <c r="L158" s="117"/>
      <c r="M158" s="117"/>
    </row>
    <row r="159" spans="9:13" ht="15" customHeight="1" x14ac:dyDescent="0.25">
      <c r="I159" s="117"/>
      <c r="J159" s="117"/>
      <c r="K159" s="117"/>
      <c r="L159" s="117"/>
      <c r="M159" s="117"/>
    </row>
    <row r="160" spans="9:13" ht="15" customHeight="1" x14ac:dyDescent="0.25">
      <c r="I160" s="117"/>
      <c r="J160" s="117"/>
      <c r="K160" s="117"/>
      <c r="L160" s="117"/>
      <c r="M160" s="117"/>
    </row>
    <row r="161" spans="9:13" ht="15" customHeight="1" x14ac:dyDescent="0.25">
      <c r="I161" s="117"/>
      <c r="J161" s="117"/>
      <c r="K161" s="117"/>
      <c r="L161" s="117"/>
      <c r="M161" s="117"/>
    </row>
    <row r="162" spans="9:13" ht="15" customHeight="1" x14ac:dyDescent="0.25">
      <c r="I162" s="117"/>
      <c r="J162" s="117"/>
      <c r="K162" s="117"/>
      <c r="L162" s="117"/>
      <c r="M162" s="117"/>
    </row>
    <row r="163" spans="9:13" ht="15" customHeight="1" x14ac:dyDescent="0.25">
      <c r="I163" s="117"/>
      <c r="J163" s="117"/>
      <c r="K163" s="117"/>
      <c r="L163" s="117"/>
      <c r="M163" s="117"/>
    </row>
    <row r="164" spans="9:13" ht="15" customHeight="1" x14ac:dyDescent="0.25">
      <c r="I164" s="117"/>
      <c r="J164" s="117"/>
      <c r="K164" s="117"/>
      <c r="L164" s="117"/>
      <c r="M164" s="117"/>
    </row>
    <row r="165" spans="9:13" ht="15" customHeight="1" x14ac:dyDescent="0.25">
      <c r="I165" s="117"/>
      <c r="J165" s="117"/>
      <c r="K165" s="117"/>
      <c r="L165" s="117"/>
      <c r="M165" s="117"/>
    </row>
    <row r="166" spans="9:13" ht="15" customHeight="1" x14ac:dyDescent="0.25">
      <c r="I166" s="117"/>
      <c r="J166" s="117"/>
      <c r="K166" s="117"/>
      <c r="L166" s="117"/>
      <c r="M166" s="117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12"/>
  <sheetViews>
    <sheetView zoomScale="97" zoomScaleNormal="97" workbookViewId="0"/>
  </sheetViews>
  <sheetFormatPr defaultRowHeight="15" x14ac:dyDescent="0.2"/>
  <cols>
    <col min="1" max="1" width="0.7109375" style="53" customWidth="1"/>
    <col min="2" max="2" width="8" style="40" customWidth="1"/>
    <col min="3" max="3" width="6.85546875" style="41" customWidth="1"/>
    <col min="4" max="4" width="5.85546875" style="40" customWidth="1"/>
    <col min="5" max="8" width="5.7109375" style="41" customWidth="1"/>
    <col min="9" max="9" width="10.7109375" style="41" customWidth="1"/>
    <col min="10" max="10" width="0.5703125" style="41" customWidth="1"/>
    <col min="11" max="13" width="5.7109375" style="41" customWidth="1"/>
    <col min="14" max="14" width="10.7109375" style="41" customWidth="1"/>
    <col min="15" max="17" width="5.7109375" style="41" customWidth="1"/>
    <col min="18" max="18" width="10.5703125" style="41" customWidth="1"/>
    <col min="19" max="20" width="6.28515625" style="103" customWidth="1"/>
    <col min="21" max="23" width="3.7109375" style="103" customWidth="1"/>
    <col min="24" max="24" width="28.85546875" style="53" customWidth="1"/>
    <col min="25" max="25" width="81.85546875" style="53" customWidth="1"/>
    <col min="26" max="26" width="54.28515625" style="53" customWidth="1"/>
    <col min="27" max="27" width="20.5703125" style="53" customWidth="1"/>
    <col min="28" max="16384" width="9.140625" style="53"/>
  </cols>
  <sheetData>
    <row r="1" spans="1:28" ht="23.1" customHeight="1" x14ac:dyDescent="0.3">
      <c r="A1" s="1"/>
      <c r="B1" s="47" t="s">
        <v>43</v>
      </c>
      <c r="C1" s="48"/>
      <c r="D1" s="49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104"/>
      <c r="T1" s="104"/>
      <c r="U1" s="51"/>
      <c r="V1" s="51"/>
      <c r="W1" s="51"/>
      <c r="X1" s="52"/>
      <c r="Y1" s="8"/>
      <c r="Z1" s="8"/>
      <c r="AA1" s="8"/>
    </row>
    <row r="2" spans="1:28" s="62" customFormat="1" ht="20.100000000000001" customHeight="1" x14ac:dyDescent="0.25">
      <c r="A2" s="1"/>
      <c r="B2" s="54" t="s">
        <v>19</v>
      </c>
      <c r="C2" s="55"/>
      <c r="D2" s="56" t="s">
        <v>44</v>
      </c>
      <c r="E2" s="57"/>
      <c r="F2" s="58"/>
      <c r="G2" s="59"/>
      <c r="H2" s="58"/>
      <c r="I2" s="60"/>
      <c r="J2" s="58"/>
      <c r="K2" s="60"/>
      <c r="L2" s="58"/>
      <c r="M2" s="60"/>
      <c r="N2" s="58"/>
      <c r="O2" s="58"/>
      <c r="P2" s="60"/>
      <c r="Q2" s="58"/>
      <c r="R2" s="59"/>
      <c r="S2" s="55"/>
      <c r="T2" s="55"/>
      <c r="U2" s="60"/>
      <c r="V2" s="60"/>
      <c r="W2" s="60"/>
      <c r="X2" s="61"/>
      <c r="Y2" s="8"/>
      <c r="Z2" s="8"/>
      <c r="AA2" s="8"/>
      <c r="AB2" s="8"/>
    </row>
    <row r="3" spans="1:28" s="62" customFormat="1" ht="15" customHeight="1" x14ac:dyDescent="0.2">
      <c r="A3" s="1"/>
      <c r="B3" s="63" t="s">
        <v>45</v>
      </c>
      <c r="C3" s="64" t="s">
        <v>18</v>
      </c>
      <c r="D3" s="65"/>
      <c r="E3" s="66"/>
      <c r="F3" s="65"/>
      <c r="G3" s="65"/>
      <c r="H3" s="65"/>
      <c r="I3" s="67"/>
      <c r="J3" s="68"/>
      <c r="K3" s="64" t="s">
        <v>46</v>
      </c>
      <c r="L3" s="69"/>
      <c r="M3" s="65"/>
      <c r="N3" s="67"/>
      <c r="O3" s="64" t="s">
        <v>47</v>
      </c>
      <c r="P3" s="69"/>
      <c r="Q3" s="76"/>
      <c r="R3" s="67"/>
      <c r="S3" s="105" t="s">
        <v>70</v>
      </c>
      <c r="T3" s="106"/>
      <c r="U3" s="70" t="s">
        <v>48</v>
      </c>
      <c r="V3" s="65"/>
      <c r="W3" s="67"/>
      <c r="X3" s="71" t="s">
        <v>49</v>
      </c>
      <c r="Y3" s="8"/>
      <c r="Z3" s="8"/>
      <c r="AA3" s="8"/>
      <c r="AB3" s="8"/>
    </row>
    <row r="4" spans="1:28" ht="15" customHeight="1" x14ac:dyDescent="0.2">
      <c r="A4" s="1"/>
      <c r="B4" s="72" t="s">
        <v>0</v>
      </c>
      <c r="C4" s="72" t="s">
        <v>1</v>
      </c>
      <c r="D4" s="72" t="s">
        <v>4</v>
      </c>
      <c r="E4" s="72" t="s">
        <v>50</v>
      </c>
      <c r="F4" s="72" t="s">
        <v>51</v>
      </c>
      <c r="G4" s="73" t="s">
        <v>52</v>
      </c>
      <c r="H4" s="73" t="s">
        <v>53</v>
      </c>
      <c r="I4" s="72" t="s">
        <v>54</v>
      </c>
      <c r="J4" s="74"/>
      <c r="K4" s="72" t="s">
        <v>50</v>
      </c>
      <c r="L4" s="72" t="s">
        <v>51</v>
      </c>
      <c r="M4" s="75" t="s">
        <v>53</v>
      </c>
      <c r="N4" s="72" t="s">
        <v>54</v>
      </c>
      <c r="O4" s="72" t="s">
        <v>50</v>
      </c>
      <c r="P4" s="72" t="s">
        <v>51</v>
      </c>
      <c r="Q4" s="72" t="s">
        <v>53</v>
      </c>
      <c r="R4" s="72" t="s">
        <v>54</v>
      </c>
      <c r="S4" s="107" t="s">
        <v>14</v>
      </c>
      <c r="T4" s="108" t="s">
        <v>15</v>
      </c>
      <c r="U4" s="73">
        <v>1</v>
      </c>
      <c r="V4" s="76">
        <v>2</v>
      </c>
      <c r="W4" s="72">
        <v>3</v>
      </c>
      <c r="X4" s="67"/>
      <c r="Y4" s="8"/>
      <c r="Z4" s="8"/>
      <c r="AA4" s="8"/>
      <c r="AB4" s="8"/>
    </row>
    <row r="5" spans="1:28" ht="15" customHeight="1" x14ac:dyDescent="0.2">
      <c r="A5" s="1"/>
      <c r="B5" s="63">
        <v>1976</v>
      </c>
      <c r="C5" s="77" t="s">
        <v>27</v>
      </c>
      <c r="D5" s="63" t="s">
        <v>25</v>
      </c>
      <c r="E5" s="63">
        <v>22</v>
      </c>
      <c r="F5" s="63">
        <v>9</v>
      </c>
      <c r="G5" s="63">
        <v>0</v>
      </c>
      <c r="H5" s="63">
        <v>13</v>
      </c>
      <c r="I5" s="78">
        <f>PRODUCT(F5/E5)</f>
        <v>0.40909090909090912</v>
      </c>
      <c r="J5" s="74"/>
      <c r="K5" s="63"/>
      <c r="L5" s="63"/>
      <c r="M5" s="63"/>
      <c r="N5" s="78"/>
      <c r="O5" s="63"/>
      <c r="P5" s="63"/>
      <c r="Q5" s="63"/>
      <c r="R5" s="63"/>
      <c r="S5" s="25"/>
      <c r="T5" s="22">
        <v>1</v>
      </c>
      <c r="U5" s="61"/>
      <c r="V5" s="79"/>
      <c r="W5" s="63"/>
      <c r="X5" s="71"/>
      <c r="Y5" s="8"/>
      <c r="Z5" s="8"/>
      <c r="AA5" s="8"/>
      <c r="AB5" s="8"/>
    </row>
    <row r="6" spans="1:28" ht="15" customHeight="1" x14ac:dyDescent="0.2">
      <c r="A6" s="1"/>
      <c r="B6" s="63">
        <v>1977</v>
      </c>
      <c r="C6" s="77" t="s">
        <v>27</v>
      </c>
      <c r="D6" s="63" t="s">
        <v>55</v>
      </c>
      <c r="E6" s="63">
        <v>22</v>
      </c>
      <c r="F6" s="63">
        <v>9</v>
      </c>
      <c r="G6" s="63">
        <v>2</v>
      </c>
      <c r="H6" s="63">
        <v>11</v>
      </c>
      <c r="I6" s="78">
        <f>PRODUCT(F6/E6)</f>
        <v>0.40909090909090912</v>
      </c>
      <c r="J6" s="74"/>
      <c r="K6" s="63"/>
      <c r="L6" s="63"/>
      <c r="M6" s="63"/>
      <c r="N6" s="78"/>
      <c r="O6" s="63"/>
      <c r="P6" s="63"/>
      <c r="Q6" s="63"/>
      <c r="R6" s="63"/>
      <c r="S6" s="25"/>
      <c r="T6" s="22"/>
      <c r="U6" s="61"/>
      <c r="V6" s="79"/>
      <c r="W6" s="63"/>
      <c r="X6" s="71"/>
      <c r="Y6" s="8"/>
      <c r="Z6" s="8"/>
      <c r="AA6" s="8"/>
      <c r="AB6" s="8"/>
    </row>
    <row r="7" spans="1:28" ht="15" customHeight="1" x14ac:dyDescent="0.2">
      <c r="A7" s="1"/>
      <c r="B7" s="63">
        <v>1978</v>
      </c>
      <c r="C7" s="77" t="s">
        <v>27</v>
      </c>
      <c r="D7" s="63" t="s">
        <v>56</v>
      </c>
      <c r="E7" s="63">
        <v>22</v>
      </c>
      <c r="F7" s="63">
        <v>10</v>
      </c>
      <c r="G7" s="63">
        <v>2</v>
      </c>
      <c r="H7" s="63">
        <v>10</v>
      </c>
      <c r="I7" s="78">
        <f>PRODUCT(F7/E7)</f>
        <v>0.45454545454545453</v>
      </c>
      <c r="J7" s="74"/>
      <c r="K7" s="63"/>
      <c r="L7" s="63"/>
      <c r="M7" s="63"/>
      <c r="N7" s="78"/>
      <c r="O7" s="63"/>
      <c r="P7" s="63"/>
      <c r="Q7" s="63"/>
      <c r="R7" s="63"/>
      <c r="S7" s="25"/>
      <c r="T7" s="22"/>
      <c r="U7" s="61"/>
      <c r="V7" s="79"/>
      <c r="W7" s="63"/>
      <c r="X7" s="71"/>
      <c r="Y7" s="8"/>
      <c r="Z7" s="8"/>
      <c r="AA7" s="8"/>
      <c r="AB7" s="8"/>
    </row>
    <row r="8" spans="1:28" ht="15" customHeight="1" x14ac:dyDescent="0.2">
      <c r="A8" s="1"/>
      <c r="B8" s="63">
        <v>1979</v>
      </c>
      <c r="C8" s="77" t="s">
        <v>27</v>
      </c>
      <c r="D8" s="63" t="s">
        <v>56</v>
      </c>
      <c r="E8" s="63">
        <v>22</v>
      </c>
      <c r="F8" s="63">
        <v>11</v>
      </c>
      <c r="G8" s="63">
        <v>1</v>
      </c>
      <c r="H8" s="63">
        <v>10</v>
      </c>
      <c r="I8" s="78">
        <f>PRODUCT(F8/E8)</f>
        <v>0.5</v>
      </c>
      <c r="J8" s="74"/>
      <c r="K8" s="63"/>
      <c r="L8" s="63"/>
      <c r="M8" s="63"/>
      <c r="N8" s="78"/>
      <c r="O8" s="63"/>
      <c r="P8" s="63"/>
      <c r="Q8" s="63"/>
      <c r="R8" s="63"/>
      <c r="S8" s="25"/>
      <c r="T8" s="22"/>
      <c r="U8" s="61"/>
      <c r="V8" s="79"/>
      <c r="W8" s="63"/>
      <c r="X8" s="71"/>
      <c r="Y8" s="8"/>
      <c r="Z8" s="8"/>
      <c r="AA8" s="8"/>
      <c r="AB8" s="8"/>
    </row>
    <row r="9" spans="1:28" ht="15" customHeight="1" x14ac:dyDescent="0.2">
      <c r="A9" s="1"/>
      <c r="B9" s="63">
        <v>1980</v>
      </c>
      <c r="C9" s="77" t="s">
        <v>27</v>
      </c>
      <c r="D9" s="63" t="s">
        <v>23</v>
      </c>
      <c r="E9" s="63">
        <v>22</v>
      </c>
      <c r="F9" s="63">
        <v>14</v>
      </c>
      <c r="G9" s="63">
        <v>0</v>
      </c>
      <c r="H9" s="63">
        <v>8</v>
      </c>
      <c r="I9" s="78">
        <f t="shared" ref="I9:I12" si="0">PRODUCT(F9/E9)</f>
        <v>0.63636363636363635</v>
      </c>
      <c r="J9" s="74"/>
      <c r="K9" s="63">
        <v>6</v>
      </c>
      <c r="L9" s="63">
        <v>3</v>
      </c>
      <c r="M9" s="63">
        <v>3</v>
      </c>
      <c r="N9" s="78">
        <f>PRODUCT(L9/K9)</f>
        <v>0.5</v>
      </c>
      <c r="O9" s="63"/>
      <c r="P9" s="63"/>
      <c r="Q9" s="63"/>
      <c r="R9" s="63"/>
      <c r="S9" s="25"/>
      <c r="T9" s="22"/>
      <c r="U9" s="61"/>
      <c r="V9" s="79">
        <v>1</v>
      </c>
      <c r="W9" s="63"/>
      <c r="X9" s="71" t="s">
        <v>57</v>
      </c>
      <c r="Y9" s="8"/>
      <c r="Z9" s="8"/>
      <c r="AA9" s="8"/>
      <c r="AB9" s="8"/>
    </row>
    <row r="10" spans="1:28" ht="15" customHeight="1" x14ac:dyDescent="0.2">
      <c r="A10" s="1"/>
      <c r="B10" s="63">
        <v>1981</v>
      </c>
      <c r="C10" s="77" t="s">
        <v>27</v>
      </c>
      <c r="D10" s="63" t="s">
        <v>56</v>
      </c>
      <c r="E10" s="63">
        <v>22</v>
      </c>
      <c r="F10" s="63">
        <v>10</v>
      </c>
      <c r="G10" s="63">
        <v>2</v>
      </c>
      <c r="H10" s="63">
        <v>10</v>
      </c>
      <c r="I10" s="78">
        <f t="shared" si="0"/>
        <v>0.45454545454545453</v>
      </c>
      <c r="J10" s="74"/>
      <c r="K10" s="63"/>
      <c r="L10" s="63"/>
      <c r="M10" s="63"/>
      <c r="N10" s="78"/>
      <c r="O10" s="63"/>
      <c r="P10" s="63"/>
      <c r="Q10" s="63"/>
      <c r="R10" s="63"/>
      <c r="S10" s="25"/>
      <c r="T10" s="22"/>
      <c r="U10" s="61"/>
      <c r="V10" s="79"/>
      <c r="W10" s="63"/>
      <c r="X10" s="71"/>
      <c r="Y10" s="8"/>
      <c r="Z10" s="8"/>
      <c r="AA10" s="8"/>
      <c r="AB10" s="8"/>
    </row>
    <row r="11" spans="1:28" ht="15" customHeight="1" x14ac:dyDescent="0.2">
      <c r="A11" s="1"/>
      <c r="B11" s="63">
        <v>1984</v>
      </c>
      <c r="C11" s="77" t="s">
        <v>58</v>
      </c>
      <c r="D11" s="63" t="s">
        <v>59</v>
      </c>
      <c r="E11" s="63">
        <v>22</v>
      </c>
      <c r="F11" s="63">
        <v>11</v>
      </c>
      <c r="G11" s="63">
        <v>2</v>
      </c>
      <c r="H11" s="63">
        <v>9</v>
      </c>
      <c r="I11" s="78">
        <f t="shared" si="0"/>
        <v>0.5</v>
      </c>
      <c r="J11" s="74"/>
      <c r="K11" s="63"/>
      <c r="L11" s="63"/>
      <c r="M11" s="63"/>
      <c r="N11" s="78"/>
      <c r="O11" s="63"/>
      <c r="P11" s="63"/>
      <c r="Q11" s="63"/>
      <c r="R11" s="63"/>
      <c r="S11" s="25">
        <v>1</v>
      </c>
      <c r="T11" s="22">
        <v>1</v>
      </c>
      <c r="U11" s="61"/>
      <c r="V11" s="79"/>
      <c r="W11" s="63"/>
      <c r="X11" s="71"/>
      <c r="Y11" s="8"/>
      <c r="Z11" s="8"/>
      <c r="AA11" s="8"/>
      <c r="AB11" s="8"/>
    </row>
    <row r="12" spans="1:28" ht="15" customHeight="1" x14ac:dyDescent="0.2">
      <c r="A12" s="1"/>
      <c r="B12" s="63">
        <v>1988</v>
      </c>
      <c r="C12" s="77" t="s">
        <v>21</v>
      </c>
      <c r="D12" s="63" t="s">
        <v>28</v>
      </c>
      <c r="E12" s="63">
        <v>21</v>
      </c>
      <c r="F12" s="63">
        <v>7</v>
      </c>
      <c r="G12" s="63">
        <v>1</v>
      </c>
      <c r="H12" s="63">
        <v>13</v>
      </c>
      <c r="I12" s="78">
        <f t="shared" si="0"/>
        <v>0.33333333333333331</v>
      </c>
      <c r="J12" s="74"/>
      <c r="K12" s="63"/>
      <c r="L12" s="63"/>
      <c r="M12" s="63"/>
      <c r="N12" s="78"/>
      <c r="O12" s="63">
        <v>6</v>
      </c>
      <c r="P12" s="63">
        <v>3</v>
      </c>
      <c r="Q12" s="63">
        <v>3</v>
      </c>
      <c r="R12" s="78">
        <f>PRODUCT(P12/O12)</f>
        <v>0.5</v>
      </c>
      <c r="S12" s="25"/>
      <c r="T12" s="22"/>
      <c r="U12" s="61"/>
      <c r="V12" s="79"/>
      <c r="W12" s="63"/>
      <c r="X12" s="71" t="s">
        <v>60</v>
      </c>
      <c r="Y12" s="8"/>
      <c r="Z12" s="8"/>
      <c r="AA12" s="8"/>
      <c r="AB12" s="8"/>
    </row>
    <row r="13" spans="1:28" ht="15" customHeight="1" x14ac:dyDescent="0.2">
      <c r="A13" s="1"/>
      <c r="B13" s="80" t="s">
        <v>7</v>
      </c>
      <c r="C13" s="96"/>
      <c r="D13" s="87"/>
      <c r="E13" s="75">
        <f>SUM(E5:E12)</f>
        <v>175</v>
      </c>
      <c r="F13" s="75">
        <f>SUM(F5:F12)</f>
        <v>81</v>
      </c>
      <c r="G13" s="75">
        <f>SUM(G5:G12)</f>
        <v>10</v>
      </c>
      <c r="H13" s="75">
        <f>SUM(H5:H12)</f>
        <v>84</v>
      </c>
      <c r="I13" s="81">
        <f>PRODUCT(F13/E13)</f>
        <v>0.46285714285714286</v>
      </c>
      <c r="J13" s="74"/>
      <c r="K13" s="75">
        <f>SUM(K5:K12)</f>
        <v>6</v>
      </c>
      <c r="L13" s="75">
        <f>SUM(L5:L12)</f>
        <v>3</v>
      </c>
      <c r="M13" s="75">
        <f>SUM(M5:M12)</f>
        <v>3</v>
      </c>
      <c r="N13" s="81">
        <f>PRODUCT(L13/K13)</f>
        <v>0.5</v>
      </c>
      <c r="O13" s="75">
        <f>SUM(O5:O12)</f>
        <v>6</v>
      </c>
      <c r="P13" s="75">
        <f>SUM(P5:P12)</f>
        <v>3</v>
      </c>
      <c r="Q13" s="75">
        <f>SUM(Q5:Q12)</f>
        <v>3</v>
      </c>
      <c r="R13" s="81">
        <f>PRODUCT(P13/O13)</f>
        <v>0.5</v>
      </c>
      <c r="S13" s="75">
        <f t="shared" ref="S13" si="1">SUM(S7:S12)</f>
        <v>1</v>
      </c>
      <c r="T13" s="75">
        <v>2</v>
      </c>
      <c r="U13" s="75">
        <f>SUM(U5:U12)</f>
        <v>0</v>
      </c>
      <c r="V13" s="75">
        <f>SUM(V5:V12)</f>
        <v>1</v>
      </c>
      <c r="W13" s="75">
        <f>SUM(W5:W12)</f>
        <v>0</v>
      </c>
      <c r="X13" s="109"/>
      <c r="Y13" s="8"/>
      <c r="Z13" s="8"/>
      <c r="AA13" s="8"/>
      <c r="AB13" s="8"/>
    </row>
    <row r="14" spans="1:28" s="62" customFormat="1" ht="15" customHeight="1" x14ac:dyDescent="0.2">
      <c r="A14" s="1"/>
      <c r="B14" s="82"/>
      <c r="C14" s="83"/>
      <c r="D14" s="83"/>
      <c r="E14" s="83"/>
      <c r="F14" s="83"/>
      <c r="G14" s="83"/>
      <c r="H14" s="83"/>
      <c r="I14" s="83"/>
      <c r="J14" s="84"/>
      <c r="K14" s="83"/>
      <c r="L14" s="83"/>
      <c r="M14" s="83"/>
      <c r="N14" s="83"/>
      <c r="O14" s="83"/>
      <c r="P14" s="83"/>
      <c r="Q14" s="83"/>
      <c r="R14" s="83"/>
      <c r="S14" s="88"/>
      <c r="T14" s="88"/>
      <c r="U14" s="88"/>
      <c r="V14" s="88"/>
      <c r="W14" s="88"/>
      <c r="X14" s="88"/>
      <c r="Y14" s="8"/>
      <c r="Z14" s="8"/>
      <c r="AA14" s="8"/>
      <c r="AB14" s="8"/>
    </row>
    <row r="15" spans="1:28" ht="15" customHeight="1" x14ac:dyDescent="0.2">
      <c r="A15" s="1"/>
      <c r="B15" s="70" t="s">
        <v>61</v>
      </c>
      <c r="C15" s="85"/>
      <c r="D15" s="85"/>
      <c r="E15" s="69" t="s">
        <v>50</v>
      </c>
      <c r="F15" s="69" t="s">
        <v>51</v>
      </c>
      <c r="G15" s="67" t="s">
        <v>52</v>
      </c>
      <c r="H15" s="67" t="s">
        <v>53</v>
      </c>
      <c r="I15" s="69" t="s">
        <v>54</v>
      </c>
      <c r="J15" s="38"/>
      <c r="K15" s="86" t="s">
        <v>62</v>
      </c>
      <c r="L15" s="87"/>
      <c r="M15" s="87"/>
      <c r="N15" s="72" t="s">
        <v>63</v>
      </c>
      <c r="O15" s="72" t="s">
        <v>50</v>
      </c>
      <c r="P15" s="72" t="s">
        <v>51</v>
      </c>
      <c r="Q15" s="72" t="s">
        <v>53</v>
      </c>
      <c r="R15" s="72" t="s">
        <v>54</v>
      </c>
      <c r="S15" s="100"/>
      <c r="T15" s="1" t="s">
        <v>68</v>
      </c>
      <c r="U15" s="100"/>
      <c r="V15" s="99" t="s">
        <v>37</v>
      </c>
      <c r="W15" s="100"/>
      <c r="X15" s="100"/>
      <c r="Y15" s="8"/>
      <c r="Z15" s="8"/>
      <c r="AA15" s="8"/>
      <c r="AB15" s="8"/>
    </row>
    <row r="16" spans="1:28" ht="15" customHeight="1" x14ac:dyDescent="0.2">
      <c r="A16" s="1"/>
      <c r="B16" s="89" t="s">
        <v>18</v>
      </c>
      <c r="C16" s="90"/>
      <c r="D16" s="90"/>
      <c r="E16" s="63">
        <f>PRODUCT(E13)</f>
        <v>175</v>
      </c>
      <c r="F16" s="63">
        <f>PRODUCT(F13)</f>
        <v>81</v>
      </c>
      <c r="G16" s="63">
        <f>PRODUCT(G13)</f>
        <v>10</v>
      </c>
      <c r="H16" s="63">
        <f>PRODUCT(H13)</f>
        <v>84</v>
      </c>
      <c r="I16" s="78">
        <f>PRODUCT(F16/E16)</f>
        <v>0.46285714285714286</v>
      </c>
      <c r="J16" s="38"/>
      <c r="K16" s="89" t="s">
        <v>64</v>
      </c>
      <c r="L16" s="59"/>
      <c r="M16" s="59"/>
      <c r="N16" s="91"/>
      <c r="O16" s="63"/>
      <c r="P16" s="63"/>
      <c r="Q16" s="63"/>
      <c r="R16" s="78"/>
      <c r="S16" s="100"/>
      <c r="T16" s="100"/>
      <c r="U16" s="100"/>
      <c r="V16" s="99" t="s">
        <v>69</v>
      </c>
      <c r="W16" s="100"/>
      <c r="X16" s="100"/>
      <c r="Y16" s="8"/>
      <c r="Z16" s="8"/>
      <c r="AA16" s="8"/>
      <c r="AB16" s="8"/>
    </row>
    <row r="17" spans="1:28" ht="15" customHeight="1" x14ac:dyDescent="0.2">
      <c r="A17" s="1"/>
      <c r="B17" s="92" t="s">
        <v>46</v>
      </c>
      <c r="C17" s="93"/>
      <c r="D17" s="93"/>
      <c r="E17" s="63">
        <v>6</v>
      </c>
      <c r="F17" s="63">
        <v>3</v>
      </c>
      <c r="G17" s="63">
        <v>0</v>
      </c>
      <c r="H17" s="63">
        <v>3</v>
      </c>
      <c r="I17" s="78">
        <f>PRODUCT(F17/E17)</f>
        <v>0.5</v>
      </c>
      <c r="J17" s="38"/>
      <c r="K17" s="94" t="s">
        <v>65</v>
      </c>
      <c r="L17" s="95"/>
      <c r="M17" s="95"/>
      <c r="N17" s="91"/>
      <c r="O17" s="63"/>
      <c r="P17" s="63"/>
      <c r="Q17" s="63"/>
      <c r="R17" s="78"/>
      <c r="S17" s="100"/>
      <c r="T17" s="100"/>
      <c r="U17" s="100"/>
      <c r="V17" s="1" t="s">
        <v>38</v>
      </c>
      <c r="W17" s="100"/>
      <c r="X17" s="100"/>
      <c r="Y17" s="8"/>
      <c r="Z17" s="8"/>
      <c r="AA17" s="8"/>
      <c r="AB17" s="8"/>
    </row>
    <row r="18" spans="1:28" ht="15" customHeight="1" x14ac:dyDescent="0.2">
      <c r="A18" s="1"/>
      <c r="B18" s="89" t="s">
        <v>47</v>
      </c>
      <c r="C18" s="90"/>
      <c r="D18" s="90"/>
      <c r="E18" s="63">
        <f>SUM(O13)</f>
        <v>6</v>
      </c>
      <c r="F18" s="63">
        <f>SUM(P13)</f>
        <v>3</v>
      </c>
      <c r="G18" s="63">
        <v>0</v>
      </c>
      <c r="H18" s="63">
        <f>SUM(Q13)</f>
        <v>3</v>
      </c>
      <c r="I18" s="78">
        <f>PRODUCT(F18/E18)</f>
        <v>0.5</v>
      </c>
      <c r="J18" s="38"/>
      <c r="K18" s="89" t="s">
        <v>66</v>
      </c>
      <c r="L18" s="59"/>
      <c r="M18" s="60"/>
      <c r="N18" s="91"/>
      <c r="O18" s="63"/>
      <c r="P18" s="63"/>
      <c r="Q18" s="63"/>
      <c r="R18" s="78"/>
      <c r="S18" s="100"/>
      <c r="T18" s="100"/>
      <c r="U18" s="100"/>
      <c r="V18" s="38"/>
      <c r="W18" s="100"/>
      <c r="X18" s="100"/>
      <c r="Y18" s="8"/>
      <c r="Z18" s="8"/>
      <c r="AA18" s="8"/>
      <c r="AB18" s="8"/>
    </row>
    <row r="19" spans="1:28" ht="15" customHeight="1" x14ac:dyDescent="0.2">
      <c r="A19" s="1"/>
      <c r="B19" s="96" t="s">
        <v>67</v>
      </c>
      <c r="C19" s="97"/>
      <c r="D19" s="97"/>
      <c r="E19" s="72">
        <f>SUM(E16:E18)</f>
        <v>187</v>
      </c>
      <c r="F19" s="72">
        <f>SUM(F16:F18)</f>
        <v>87</v>
      </c>
      <c r="G19" s="72">
        <f>SUM(G16:G18)</f>
        <v>10</v>
      </c>
      <c r="H19" s="72">
        <f>SUM(H16:H18)</f>
        <v>90</v>
      </c>
      <c r="I19" s="98">
        <f>PRODUCT(F19/E19)</f>
        <v>0.46524064171122997</v>
      </c>
      <c r="J19" s="38"/>
      <c r="K19" s="96" t="s">
        <v>67</v>
      </c>
      <c r="L19" s="97"/>
      <c r="M19" s="97"/>
      <c r="N19" s="72"/>
      <c r="O19" s="72"/>
      <c r="P19" s="72"/>
      <c r="Q19" s="72"/>
      <c r="R19" s="98"/>
      <c r="S19" s="100"/>
      <c r="T19" s="100"/>
      <c r="U19" s="100"/>
      <c r="V19" s="100"/>
      <c r="W19" s="100"/>
      <c r="X19" s="100"/>
      <c r="Y19" s="8"/>
      <c r="Z19" s="8"/>
      <c r="AA19" s="8"/>
      <c r="AB19" s="8"/>
    </row>
    <row r="20" spans="1:28" ht="15" customHeight="1" x14ac:dyDescent="0.2">
      <c r="A20" s="1"/>
      <c r="B20" s="38"/>
      <c r="C20" s="38"/>
      <c r="D20" s="38"/>
      <c r="E20" s="38"/>
      <c r="F20" s="38"/>
      <c r="G20" s="38"/>
      <c r="H20" s="38"/>
      <c r="I20" s="38"/>
      <c r="J20" s="110"/>
      <c r="K20" s="38"/>
      <c r="L20" s="38"/>
      <c r="M20" s="38"/>
      <c r="N20" s="38"/>
      <c r="O20" s="38"/>
      <c r="P20" s="38"/>
      <c r="Q20" s="38"/>
      <c r="R20" s="38"/>
      <c r="S20" s="100"/>
      <c r="T20" s="100"/>
      <c r="U20" s="100"/>
      <c r="V20" s="100"/>
      <c r="W20" s="100"/>
      <c r="X20" s="100"/>
      <c r="Y20" s="8"/>
      <c r="Z20" s="8"/>
      <c r="AA20" s="8"/>
      <c r="AB20" s="8"/>
    </row>
    <row r="21" spans="1:28" ht="15" customHeight="1" x14ac:dyDescent="0.2">
      <c r="A21" s="1"/>
      <c r="B21" s="1"/>
      <c r="C21" s="99"/>
      <c r="D21" s="1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100"/>
      <c r="T21" s="100"/>
      <c r="U21" s="100"/>
      <c r="V21" s="100"/>
      <c r="W21" s="100"/>
      <c r="X21" s="100"/>
      <c r="Y21" s="8"/>
      <c r="Z21" s="8"/>
      <c r="AA21" s="8"/>
      <c r="AB21" s="8"/>
    </row>
    <row r="22" spans="1:28" ht="15" customHeight="1" x14ac:dyDescent="0.2">
      <c r="A22" s="1"/>
      <c r="B22" s="38"/>
      <c r="C22" s="99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9"/>
      <c r="V22" s="39"/>
      <c r="W22" s="39"/>
      <c r="X22" s="8"/>
      <c r="Y22" s="8"/>
      <c r="Z22" s="8"/>
      <c r="AA22" s="8"/>
      <c r="AB22" s="8"/>
    </row>
    <row r="23" spans="1:28" ht="15" customHeight="1" x14ac:dyDescent="0.2">
      <c r="A23" s="1"/>
      <c r="B23" s="38"/>
      <c r="C23" s="1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9"/>
      <c r="V23" s="39"/>
      <c r="W23" s="39"/>
      <c r="X23" s="8"/>
      <c r="Y23" s="8"/>
      <c r="Z23" s="8"/>
      <c r="AA23" s="8"/>
      <c r="AB23" s="8"/>
    </row>
    <row r="24" spans="1:28" ht="15" customHeight="1" x14ac:dyDescent="0.2">
      <c r="A24" s="1"/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9"/>
      <c r="V24" s="39"/>
      <c r="W24" s="39"/>
      <c r="X24" s="8"/>
      <c r="Y24" s="8"/>
      <c r="Z24" s="8"/>
      <c r="AA24" s="8"/>
      <c r="AB24" s="8"/>
    </row>
    <row r="25" spans="1:28" ht="15" customHeight="1" x14ac:dyDescent="0.2">
      <c r="A25" s="1"/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9"/>
      <c r="V25" s="39"/>
      <c r="W25" s="39"/>
      <c r="X25" s="8"/>
      <c r="Y25" s="8"/>
      <c r="Z25" s="8"/>
      <c r="AA25" s="8"/>
      <c r="AB25" s="8"/>
    </row>
    <row r="26" spans="1:28" ht="15" customHeight="1" x14ac:dyDescent="0.2">
      <c r="A26" s="1"/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9"/>
      <c r="V26" s="39"/>
      <c r="W26" s="39"/>
      <c r="X26" s="8"/>
      <c r="Y26" s="8"/>
      <c r="Z26" s="8"/>
      <c r="AA26" s="8"/>
      <c r="AB26" s="8"/>
    </row>
    <row r="27" spans="1:28" ht="15" customHeight="1" x14ac:dyDescent="0.2">
      <c r="A27" s="1"/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9"/>
      <c r="V27" s="39"/>
      <c r="W27" s="39"/>
      <c r="X27" s="8"/>
      <c r="Y27" s="8"/>
      <c r="Z27" s="8"/>
      <c r="AA27" s="8"/>
      <c r="AB27" s="8"/>
    </row>
    <row r="28" spans="1:28" ht="15" customHeight="1" x14ac:dyDescent="0.2">
      <c r="A28" s="1"/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9"/>
      <c r="V28" s="39"/>
      <c r="W28" s="39"/>
      <c r="X28" s="8"/>
      <c r="Y28" s="8"/>
      <c r="Z28" s="8"/>
      <c r="AA28" s="8"/>
      <c r="AB28" s="8"/>
    </row>
    <row r="29" spans="1:28" s="102" customFormat="1" ht="15" customHeight="1" x14ac:dyDescent="0.2">
      <c r="A29" s="1"/>
      <c r="B29" s="39"/>
      <c r="C29" s="39"/>
      <c r="D29" s="100"/>
      <c r="E29" s="39"/>
      <c r="F29" s="38"/>
      <c r="G29" s="38"/>
      <c r="H29" s="38"/>
      <c r="I29" s="38"/>
      <c r="J29" s="101"/>
      <c r="K29" s="39"/>
      <c r="L29" s="38"/>
      <c r="M29" s="38"/>
      <c r="N29" s="38"/>
      <c r="O29" s="39"/>
      <c r="P29" s="38"/>
      <c r="Q29" s="38"/>
      <c r="R29" s="38"/>
      <c r="S29" s="38"/>
      <c r="T29" s="38"/>
      <c r="U29" s="39"/>
      <c r="V29" s="39"/>
      <c r="W29" s="39"/>
      <c r="X29" s="8"/>
      <c r="Y29" s="8"/>
      <c r="Z29" s="8"/>
      <c r="AA29" s="8"/>
      <c r="AB29" s="8"/>
    </row>
    <row r="30" spans="1:28" ht="15" customHeight="1" x14ac:dyDescent="0.2">
      <c r="A30" s="1"/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9"/>
      <c r="V30" s="39"/>
      <c r="W30" s="39"/>
      <c r="X30" s="8"/>
      <c r="Y30" s="8"/>
      <c r="Z30" s="8"/>
      <c r="AA30" s="8"/>
      <c r="AB30" s="8"/>
    </row>
    <row r="31" spans="1:28" ht="15" customHeight="1" x14ac:dyDescent="0.2">
      <c r="A31" s="1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9"/>
      <c r="V31" s="39"/>
      <c r="W31" s="39"/>
      <c r="X31" s="8"/>
      <c r="Y31" s="8"/>
      <c r="Z31" s="8"/>
      <c r="AA31" s="8"/>
      <c r="AB31" s="8"/>
    </row>
    <row r="32" spans="1:28" ht="15" customHeight="1" x14ac:dyDescent="0.2">
      <c r="A32" s="1"/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3"/>
      <c r="T32" s="33"/>
      <c r="U32" s="39"/>
      <c r="V32" s="39"/>
      <c r="W32" s="39"/>
      <c r="X32" s="8"/>
      <c r="Y32" s="8"/>
      <c r="Z32" s="8"/>
      <c r="AA32" s="8"/>
      <c r="AB32" s="8"/>
    </row>
    <row r="33" spans="1:28" ht="15" customHeight="1" x14ac:dyDescent="0.2">
      <c r="A33" s="1"/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9"/>
      <c r="V33" s="39"/>
      <c r="W33" s="39"/>
      <c r="X33" s="8"/>
      <c r="Y33" s="8"/>
      <c r="Z33" s="8"/>
      <c r="AA33" s="8"/>
      <c r="AB33" s="8"/>
    </row>
    <row r="34" spans="1:28" ht="15" customHeight="1" x14ac:dyDescent="0.2">
      <c r="A34" s="1"/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9"/>
      <c r="V34" s="39"/>
      <c r="W34" s="39"/>
      <c r="X34" s="8"/>
      <c r="Y34" s="8"/>
      <c r="Z34" s="8"/>
      <c r="AA34" s="8"/>
      <c r="AB34" s="8"/>
    </row>
    <row r="35" spans="1:28" ht="15" customHeight="1" x14ac:dyDescent="0.2">
      <c r="A35" s="1"/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9"/>
      <c r="V35" s="39"/>
      <c r="W35" s="39"/>
      <c r="X35" s="8"/>
      <c r="Y35" s="8"/>
      <c r="Z35" s="8"/>
      <c r="AA35" s="8"/>
      <c r="AB35" s="8"/>
    </row>
    <row r="36" spans="1:28" ht="15" customHeight="1" x14ac:dyDescent="0.2">
      <c r="A36" s="1"/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9"/>
      <c r="V36" s="39"/>
      <c r="W36" s="39"/>
      <c r="X36" s="8"/>
      <c r="Y36" s="8"/>
      <c r="Z36" s="8"/>
      <c r="AA36" s="8"/>
      <c r="AB36" s="8"/>
    </row>
    <row r="37" spans="1:28" ht="15" customHeight="1" x14ac:dyDescent="0.2">
      <c r="A37" s="1"/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9"/>
      <c r="V37" s="39"/>
      <c r="W37" s="39"/>
      <c r="X37" s="8"/>
      <c r="Y37" s="8"/>
      <c r="Z37" s="8"/>
      <c r="AA37" s="8"/>
      <c r="AB37" s="8"/>
    </row>
    <row r="38" spans="1:28" ht="15" customHeight="1" x14ac:dyDescent="0.2">
      <c r="A38" s="1"/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9"/>
      <c r="V38" s="39"/>
      <c r="W38" s="39"/>
      <c r="X38" s="8"/>
      <c r="Y38" s="8"/>
      <c r="Z38" s="8"/>
      <c r="AA38" s="8"/>
      <c r="AB38" s="8"/>
    </row>
    <row r="39" spans="1:28" ht="15" customHeight="1" x14ac:dyDescent="0.2">
      <c r="A39" s="1"/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9"/>
      <c r="V39" s="39"/>
      <c r="W39" s="39"/>
      <c r="X39" s="8"/>
      <c r="Y39" s="8"/>
      <c r="Z39" s="8"/>
      <c r="AA39" s="8"/>
      <c r="AB39" s="8"/>
    </row>
    <row r="40" spans="1:28" ht="15" customHeight="1" x14ac:dyDescent="0.2">
      <c r="A40" s="1"/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9"/>
      <c r="V40" s="39"/>
      <c r="W40" s="39"/>
      <c r="X40" s="8"/>
      <c r="Y40" s="8"/>
      <c r="Z40" s="8"/>
      <c r="AA40" s="8"/>
      <c r="AB40" s="8"/>
    </row>
    <row r="41" spans="1:28" ht="15" customHeight="1" x14ac:dyDescent="0.2">
      <c r="A41" s="1"/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9"/>
      <c r="V41" s="39"/>
      <c r="W41" s="39"/>
      <c r="X41" s="8"/>
      <c r="Y41" s="8"/>
      <c r="Z41" s="8"/>
      <c r="AA41" s="8"/>
      <c r="AB41" s="8"/>
    </row>
    <row r="42" spans="1:28" ht="15" customHeight="1" x14ac:dyDescent="0.2">
      <c r="A42" s="1"/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9"/>
      <c r="V42" s="39"/>
      <c r="W42" s="39"/>
      <c r="X42" s="8"/>
      <c r="Y42" s="8"/>
      <c r="Z42" s="8"/>
      <c r="AA42" s="8"/>
      <c r="AB42" s="8"/>
    </row>
    <row r="43" spans="1:28" ht="15" customHeight="1" x14ac:dyDescent="0.2">
      <c r="A43" s="1"/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9"/>
      <c r="V43" s="39"/>
      <c r="W43" s="39"/>
      <c r="X43" s="8"/>
      <c r="Y43" s="8"/>
      <c r="Z43" s="8"/>
      <c r="AA43" s="8"/>
      <c r="AB43" s="8"/>
    </row>
    <row r="44" spans="1:28" ht="15" customHeight="1" x14ac:dyDescent="0.2">
      <c r="A44" s="1"/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9"/>
      <c r="V44" s="39"/>
      <c r="W44" s="39"/>
      <c r="X44" s="8"/>
      <c r="Y44" s="8"/>
      <c r="Z44" s="8"/>
      <c r="AA44" s="8"/>
      <c r="AB44" s="8"/>
    </row>
    <row r="45" spans="1:28" ht="15" customHeight="1" x14ac:dyDescent="0.2">
      <c r="A45" s="1"/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9"/>
      <c r="V45" s="39"/>
      <c r="W45" s="39"/>
      <c r="X45" s="8"/>
      <c r="Y45" s="8"/>
      <c r="Z45" s="8"/>
      <c r="AA45" s="8"/>
      <c r="AB45" s="8"/>
    </row>
    <row r="46" spans="1:28" ht="15" customHeight="1" x14ac:dyDescent="0.2">
      <c r="A46" s="1"/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9"/>
      <c r="V46" s="39"/>
      <c r="W46" s="39"/>
      <c r="X46" s="8"/>
      <c r="Y46" s="8"/>
      <c r="Z46" s="8"/>
      <c r="AA46" s="8"/>
      <c r="AB46" s="8"/>
    </row>
    <row r="47" spans="1:28" ht="15" customHeight="1" x14ac:dyDescent="0.2">
      <c r="A47" s="1"/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9"/>
      <c r="V47" s="39"/>
      <c r="W47" s="39"/>
      <c r="X47" s="8"/>
      <c r="Y47" s="8"/>
      <c r="Z47" s="8"/>
      <c r="AA47" s="8"/>
      <c r="AB47" s="8"/>
    </row>
    <row r="48" spans="1:28" ht="15" customHeight="1" x14ac:dyDescent="0.2">
      <c r="A48" s="1"/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9"/>
      <c r="V48" s="39"/>
      <c r="W48" s="39"/>
      <c r="X48" s="8"/>
      <c r="Y48" s="8"/>
      <c r="Z48" s="8"/>
      <c r="AA48" s="8"/>
      <c r="AB48" s="8"/>
    </row>
    <row r="49" spans="1:28" ht="15" customHeight="1" x14ac:dyDescent="0.2">
      <c r="A49" s="1"/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9"/>
      <c r="V49" s="39"/>
      <c r="W49" s="39"/>
      <c r="X49" s="8"/>
      <c r="Y49" s="8"/>
      <c r="Z49" s="8"/>
      <c r="AA49" s="8"/>
      <c r="AB49" s="8"/>
    </row>
    <row r="50" spans="1:28" ht="15" customHeight="1" x14ac:dyDescent="0.2">
      <c r="S50" s="38"/>
      <c r="T50" s="38"/>
    </row>
    <row r="51" spans="1:28" ht="15" customHeight="1" x14ac:dyDescent="0.2">
      <c r="S51" s="38"/>
      <c r="T51" s="38"/>
    </row>
    <row r="52" spans="1:28" ht="15" customHeight="1" x14ac:dyDescent="0.2">
      <c r="S52" s="38"/>
      <c r="T52" s="38"/>
    </row>
    <row r="53" spans="1:28" ht="15" customHeight="1" x14ac:dyDescent="0.2">
      <c r="S53" s="38"/>
      <c r="T53" s="38"/>
    </row>
    <row r="54" spans="1:28" ht="15" customHeight="1" x14ac:dyDescent="0.2">
      <c r="S54" s="38"/>
      <c r="T54" s="38"/>
    </row>
    <row r="55" spans="1:28" ht="15" customHeight="1" x14ac:dyDescent="0.2">
      <c r="S55" s="38"/>
      <c r="T55" s="38"/>
    </row>
    <row r="56" spans="1:28" ht="15" customHeight="1" x14ac:dyDescent="0.2">
      <c r="S56" s="38"/>
      <c r="T56" s="38"/>
    </row>
    <row r="57" spans="1:28" ht="15" customHeight="1" x14ac:dyDescent="0.2">
      <c r="S57" s="38"/>
      <c r="T57" s="38"/>
    </row>
    <row r="58" spans="1:28" ht="15" customHeight="1" x14ac:dyDescent="0.2">
      <c r="S58" s="38"/>
      <c r="T58" s="38"/>
    </row>
    <row r="59" spans="1:28" ht="15" customHeight="1" x14ac:dyDescent="0.2">
      <c r="S59" s="38"/>
      <c r="T59" s="38"/>
    </row>
    <row r="60" spans="1:28" ht="15" customHeight="1" x14ac:dyDescent="0.2">
      <c r="S60" s="38"/>
      <c r="T60" s="38"/>
    </row>
    <row r="61" spans="1:28" ht="15" customHeight="1" x14ac:dyDescent="0.2">
      <c r="S61" s="38"/>
      <c r="T61" s="38"/>
    </row>
    <row r="62" spans="1:28" ht="15" customHeight="1" x14ac:dyDescent="0.2">
      <c r="S62" s="38"/>
      <c r="T62" s="38"/>
    </row>
    <row r="63" spans="1:28" ht="15" customHeight="1" x14ac:dyDescent="0.2">
      <c r="S63" s="38"/>
      <c r="T63" s="38"/>
    </row>
    <row r="64" spans="1:28" ht="15" customHeight="1" x14ac:dyDescent="0.2">
      <c r="S64" s="38"/>
      <c r="T64" s="38"/>
    </row>
    <row r="65" spans="19:20" s="53" customFormat="1" ht="15" customHeight="1" x14ac:dyDescent="0.2">
      <c r="S65" s="38"/>
      <c r="T65" s="38"/>
    </row>
    <row r="66" spans="19:20" s="53" customFormat="1" ht="15" customHeight="1" x14ac:dyDescent="0.2">
      <c r="S66" s="38"/>
      <c r="T66" s="38"/>
    </row>
    <row r="67" spans="19:20" s="53" customFormat="1" ht="15" customHeight="1" x14ac:dyDescent="0.2">
      <c r="S67" s="38"/>
      <c r="T67" s="38"/>
    </row>
    <row r="68" spans="19:20" s="53" customFormat="1" ht="15" customHeight="1" x14ac:dyDescent="0.2">
      <c r="S68" s="38"/>
      <c r="T68" s="38"/>
    </row>
    <row r="69" spans="19:20" s="53" customFormat="1" ht="15" customHeight="1" x14ac:dyDescent="0.2">
      <c r="S69" s="38"/>
      <c r="T69" s="38"/>
    </row>
    <row r="70" spans="19:20" s="53" customFormat="1" ht="15" customHeight="1" x14ac:dyDescent="0.2">
      <c r="S70" s="38"/>
      <c r="T70" s="38"/>
    </row>
    <row r="71" spans="19:20" s="53" customFormat="1" ht="15" customHeight="1" x14ac:dyDescent="0.2">
      <c r="S71" s="38"/>
      <c r="T71" s="38"/>
    </row>
    <row r="72" spans="19:20" s="53" customFormat="1" ht="15" customHeight="1" x14ac:dyDescent="0.2">
      <c r="S72" s="38"/>
      <c r="T72" s="38"/>
    </row>
    <row r="73" spans="19:20" s="53" customFormat="1" ht="15" customHeight="1" x14ac:dyDescent="0.2">
      <c r="S73" s="38"/>
      <c r="T73" s="38"/>
    </row>
    <row r="74" spans="19:20" s="53" customFormat="1" ht="15" customHeight="1" x14ac:dyDescent="0.2">
      <c r="S74" s="38"/>
      <c r="T74" s="38"/>
    </row>
    <row r="75" spans="19:20" s="53" customFormat="1" ht="15" customHeight="1" x14ac:dyDescent="0.2">
      <c r="S75" s="38"/>
      <c r="T75" s="38"/>
    </row>
    <row r="76" spans="19:20" s="53" customFormat="1" ht="15" customHeight="1" x14ac:dyDescent="0.2">
      <c r="S76" s="38"/>
      <c r="T76" s="38"/>
    </row>
    <row r="77" spans="19:20" s="53" customFormat="1" ht="15" customHeight="1" x14ac:dyDescent="0.2">
      <c r="S77" s="38"/>
      <c r="T77" s="38"/>
    </row>
    <row r="78" spans="19:20" s="53" customFormat="1" ht="15" customHeight="1" x14ac:dyDescent="0.2">
      <c r="S78" s="38"/>
      <c r="T78" s="38"/>
    </row>
    <row r="79" spans="19:20" s="53" customFormat="1" ht="15" customHeight="1" x14ac:dyDescent="0.2">
      <c r="S79" s="38"/>
      <c r="T79" s="38"/>
    </row>
    <row r="80" spans="19:20" s="53" customFormat="1" ht="15" customHeight="1" x14ac:dyDescent="0.2">
      <c r="S80" s="38"/>
      <c r="T80" s="38"/>
    </row>
    <row r="81" spans="19:20" s="53" customFormat="1" ht="15" customHeight="1" x14ac:dyDescent="0.2">
      <c r="S81" s="38"/>
      <c r="T81" s="38"/>
    </row>
    <row r="82" spans="19:20" s="53" customFormat="1" ht="15" customHeight="1" x14ac:dyDescent="0.2">
      <c r="S82" s="38"/>
      <c r="T82" s="38"/>
    </row>
    <row r="83" spans="19:20" s="53" customFormat="1" ht="15" customHeight="1" x14ac:dyDescent="0.2">
      <c r="S83" s="38"/>
      <c r="T83" s="38"/>
    </row>
    <row r="84" spans="19:20" s="53" customFormat="1" ht="15" customHeight="1" x14ac:dyDescent="0.2">
      <c r="S84" s="38"/>
      <c r="T84" s="38"/>
    </row>
    <row r="85" spans="19:20" s="53" customFormat="1" ht="15" customHeight="1" x14ac:dyDescent="0.2">
      <c r="S85" s="38"/>
      <c r="T85" s="38"/>
    </row>
    <row r="86" spans="19:20" s="53" customFormat="1" ht="15" customHeight="1" x14ac:dyDescent="0.2">
      <c r="S86" s="38"/>
      <c r="T86" s="38"/>
    </row>
    <row r="87" spans="19:20" s="53" customFormat="1" ht="15" customHeight="1" x14ac:dyDescent="0.2">
      <c r="S87" s="38"/>
      <c r="T87" s="38"/>
    </row>
    <row r="88" spans="19:20" s="53" customFormat="1" ht="15" customHeight="1" x14ac:dyDescent="0.2">
      <c r="S88" s="38"/>
      <c r="T88" s="38"/>
    </row>
    <row r="89" spans="19:20" s="53" customFormat="1" ht="15" customHeight="1" x14ac:dyDescent="0.2">
      <c r="S89" s="38"/>
      <c r="T89" s="38"/>
    </row>
    <row r="90" spans="19:20" s="53" customFormat="1" ht="15" customHeight="1" x14ac:dyDescent="0.2">
      <c r="S90" s="38"/>
      <c r="T90" s="38"/>
    </row>
    <row r="91" spans="19:20" s="53" customFormat="1" ht="15" customHeight="1" x14ac:dyDescent="0.2">
      <c r="S91" s="38"/>
      <c r="T91" s="38"/>
    </row>
    <row r="92" spans="19:20" s="53" customFormat="1" ht="15" customHeight="1" x14ac:dyDescent="0.2">
      <c r="S92" s="38"/>
      <c r="T92" s="38"/>
    </row>
    <row r="93" spans="19:20" s="53" customFormat="1" ht="15" customHeight="1" x14ac:dyDescent="0.2">
      <c r="S93" s="38"/>
      <c r="T93" s="38"/>
    </row>
    <row r="94" spans="19:20" s="53" customFormat="1" ht="15" customHeight="1" x14ac:dyDescent="0.2">
      <c r="S94" s="38"/>
      <c r="T94" s="38"/>
    </row>
    <row r="95" spans="19:20" s="53" customFormat="1" ht="15" customHeight="1" x14ac:dyDescent="0.2">
      <c r="S95" s="38"/>
      <c r="T95" s="38"/>
    </row>
    <row r="96" spans="19:20" s="53" customFormat="1" ht="15" customHeight="1" x14ac:dyDescent="0.2">
      <c r="S96" s="38"/>
      <c r="T96" s="38"/>
    </row>
    <row r="97" spans="19:20" s="53" customFormat="1" ht="15" customHeight="1" x14ac:dyDescent="0.2">
      <c r="S97" s="38"/>
      <c r="T97" s="38"/>
    </row>
    <row r="98" spans="19:20" s="53" customFormat="1" ht="15" customHeight="1" x14ac:dyDescent="0.2">
      <c r="S98" s="38"/>
      <c r="T98" s="38"/>
    </row>
    <row r="99" spans="19:20" s="53" customFormat="1" ht="15" customHeight="1" x14ac:dyDescent="0.2">
      <c r="S99" s="38"/>
      <c r="T99" s="38"/>
    </row>
    <row r="100" spans="19:20" s="53" customFormat="1" ht="15" customHeight="1" x14ac:dyDescent="0.2">
      <c r="S100" s="38"/>
      <c r="T100" s="38"/>
    </row>
    <row r="101" spans="19:20" s="53" customFormat="1" ht="15" customHeight="1" x14ac:dyDescent="0.2">
      <c r="S101" s="38"/>
      <c r="T101" s="38"/>
    </row>
    <row r="102" spans="19:20" s="53" customFormat="1" ht="15" customHeight="1" x14ac:dyDescent="0.2">
      <c r="S102" s="38"/>
      <c r="T102" s="38"/>
    </row>
    <row r="103" spans="19:20" s="53" customFormat="1" ht="15" customHeight="1" x14ac:dyDescent="0.2">
      <c r="S103" s="38"/>
      <c r="T103" s="38"/>
    </row>
    <row r="104" spans="19:20" s="53" customFormat="1" ht="15" customHeight="1" x14ac:dyDescent="0.2">
      <c r="S104" s="38"/>
      <c r="T104" s="38"/>
    </row>
    <row r="105" spans="19:20" s="53" customFormat="1" ht="15" customHeight="1" x14ac:dyDescent="0.2">
      <c r="S105" s="39"/>
      <c r="T105" s="39"/>
    </row>
    <row r="106" spans="19:20" s="53" customFormat="1" ht="15" customHeight="1" x14ac:dyDescent="0.2">
      <c r="S106" s="39"/>
      <c r="T106" s="39"/>
    </row>
    <row r="107" spans="19:20" s="53" customFormat="1" ht="15" customHeight="1" x14ac:dyDescent="0.2">
      <c r="S107" s="39"/>
      <c r="T107" s="39"/>
    </row>
    <row r="108" spans="19:20" s="53" customFormat="1" ht="15" customHeight="1" x14ac:dyDescent="0.2">
      <c r="S108" s="39"/>
      <c r="T108" s="39"/>
    </row>
    <row r="109" spans="19:20" s="53" customFormat="1" ht="15" customHeight="1" x14ac:dyDescent="0.2">
      <c r="S109" s="39"/>
      <c r="T109" s="39"/>
    </row>
    <row r="110" spans="19:20" s="53" customFormat="1" ht="15" customHeight="1" x14ac:dyDescent="0.2">
      <c r="S110" s="39"/>
      <c r="T110" s="39"/>
    </row>
    <row r="111" spans="19:20" s="53" customFormat="1" ht="15" customHeight="1" x14ac:dyDescent="0.2">
      <c r="S111" s="39"/>
      <c r="T111" s="39"/>
    </row>
    <row r="112" spans="19:20" s="53" customFormat="1" ht="15" customHeight="1" x14ac:dyDescent="0.2">
      <c r="S112" s="39"/>
      <c r="T112" s="3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Pelinjohtaja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2020-05-01T22:19:00Z</dcterms:modified>
</cp:coreProperties>
</file>