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4" i="1" l="1"/>
  <c r="K14" i="1"/>
  <c r="O7" i="1"/>
  <c r="O6" i="1"/>
  <c r="O5" i="1"/>
  <c r="O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H15" i="1" s="1"/>
  <c r="G8" i="1"/>
  <c r="G12" i="1" s="1"/>
  <c r="F8" i="1"/>
  <c r="F12" i="1"/>
  <c r="F15" i="1" s="1"/>
  <c r="E8" i="1"/>
  <c r="E12" i="1"/>
  <c r="E15" i="1" s="1"/>
  <c r="D9" i="1"/>
  <c r="L15" i="1" l="1"/>
  <c r="G15" i="1"/>
  <c r="K15" i="1" s="1"/>
  <c r="K12" i="1"/>
  <c r="L12" i="1"/>
</calcChain>
</file>

<file path=xl/sharedStrings.xml><?xml version="1.0" encoding="utf-8"?>
<sst xmlns="http://schemas.openxmlformats.org/spreadsheetml/2006/main" count="79" uniqueCount="52">
  <si>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</si>
  <si>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</si>
  <si>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</si>
  <si>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</si>
  <si>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</si>
  <si>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</si>
  <si>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</si>
  <si>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</si>
  <si>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</si>
  <si>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</si>
  <si>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</si>
  <si>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</si>
  <si>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</si>
  <si>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</si>
  <si>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</si>
  <si>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</si>
  <si>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</si>
  <si>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</si>
  <si>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</si>
  <si>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</si>
  <si>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</si>
  <si>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</si>
  <si>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</si>
  <si>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</si>
  <si>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</si>
  <si>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</si>
  <si>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</si>
  <si>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</si>
  <si>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</si>
  <si>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</si>
  <si>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</si>
  <si>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</si>
  <si>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</si>
  <si>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 = Toholammin Urheilijat  (1955)</t>
  </si>
  <si>
    <t>Seija Pikkukangas</t>
  </si>
  <si>
    <t>11.-12.</t>
  </si>
  <si>
    <t>Ura</t>
  </si>
  <si>
    <t>9.-10.</t>
  </si>
  <si>
    <t>TU</t>
  </si>
  <si>
    <t>putoamissarja</t>
  </si>
  <si>
    <t>Ura = Kannuksen Ura  (1968)</t>
  </si>
  <si>
    <t>MESTARUUSSARJA</t>
  </si>
  <si>
    <t>URA SM-SARJASSA</t>
  </si>
  <si>
    <t>ENSIMMÄISET</t>
  </si>
  <si>
    <t>Ottelu</t>
  </si>
  <si>
    <t>23.05. 1976  VetU - Ura  42-8</t>
  </si>
  <si>
    <t>1.  ottelu</t>
  </si>
  <si>
    <t>Lyöty juoksu</t>
  </si>
  <si>
    <t>Tuotu juoksu</t>
  </si>
  <si>
    <t>Kunnari</t>
  </si>
  <si>
    <t>16.  ottelu</t>
  </si>
  <si>
    <t>19.06. 1977  TU - VetU  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</si>
</sst>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35</v>
      </c>
      <c r="D4" s="62" t="s">
        <v>36</v>
      </c>
      <c r="E4" s="63">
        <v>10</v>
      </c>
      <c r="F4" s="27">
        <v>0</v>
      </c>
      <c r="G4" s="27">
        <v>1</v>
      </c>
      <c r="H4" s="27">
        <v>4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1977</v>
      </c>
      <c r="C5" s="27" t="s">
        <v>37</v>
      </c>
      <c r="D5" s="29" t="s">
        <v>38</v>
      </c>
      <c r="E5" s="63">
        <v>9</v>
      </c>
      <c r="F5" s="27">
        <v>1</v>
      </c>
      <c r="G5" s="27">
        <v>5</v>
      </c>
      <c r="H5" s="27">
        <v>11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1978</v>
      </c>
      <c r="C6" s="27" t="s">
        <v>37</v>
      </c>
      <c r="D6" s="29" t="s">
        <v>38</v>
      </c>
      <c r="E6" s="63">
        <v>10</v>
      </c>
      <c r="F6" s="27">
        <v>0</v>
      </c>
      <c r="G6" s="27">
        <v>8</v>
      </c>
      <c r="H6" s="27">
        <v>7</v>
      </c>
      <c r="I6" s="64"/>
      <c r="J6" s="64"/>
      <c r="K6" s="64"/>
      <c r="L6" s="64"/>
      <c r="M6" s="64"/>
      <c r="N6" s="64"/>
      <c r="O6" s="37" t="e">
        <f>PRODUCT(I6/N6)</f>
        <v>#DIV/0!</v>
      </c>
      <c r="P6" s="27"/>
      <c r="Q6" s="27"/>
      <c r="R6" s="27"/>
      <c r="S6" s="27"/>
      <c r="T6" s="27"/>
      <c r="U6" s="28">
        <v>1</v>
      </c>
      <c r="V6" s="28">
        <v>0</v>
      </c>
      <c r="W6" s="28">
        <v>2</v>
      </c>
      <c r="X6" s="28">
        <v>0</v>
      </c>
      <c r="Y6" s="28"/>
      <c r="Z6" s="27"/>
      <c r="AA6" s="27"/>
      <c r="AB6" s="27"/>
      <c r="AC6" s="27"/>
      <c r="AD6" s="27"/>
      <c r="AE6" s="27"/>
      <c r="AF6" s="65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1979</v>
      </c>
      <c r="C7" s="27" t="s">
        <v>35</v>
      </c>
      <c r="D7" s="62" t="s">
        <v>38</v>
      </c>
      <c r="E7" s="63">
        <v>10</v>
      </c>
      <c r="F7" s="27">
        <v>0</v>
      </c>
      <c r="G7" s="27">
        <v>4</v>
      </c>
      <c r="H7" s="27">
        <v>8</v>
      </c>
      <c r="I7" s="64"/>
      <c r="J7" s="64"/>
      <c r="K7" s="64"/>
      <c r="L7" s="64"/>
      <c r="M7" s="64"/>
      <c r="N7" s="64"/>
      <c r="O7" s="37" t="e">
        <f>PRODUCT(I7/N7)</f>
        <v>#DIV/0!</v>
      </c>
      <c r="P7" s="27"/>
      <c r="Q7" s="27"/>
      <c r="R7" s="27"/>
      <c r="S7" s="27"/>
      <c r="T7" s="27"/>
      <c r="U7" s="28">
        <v>2</v>
      </c>
      <c r="V7" s="28">
        <v>0</v>
      </c>
      <c r="W7" s="28">
        <v>0</v>
      </c>
      <c r="X7" s="28">
        <v>0</v>
      </c>
      <c r="Y7" s="28"/>
      <c r="Z7" s="27"/>
      <c r="AA7" s="27"/>
      <c r="AB7" s="27"/>
      <c r="AC7" s="27"/>
      <c r="AD7" s="27"/>
      <c r="AE7" s="27"/>
      <c r="AF7" s="65" t="s">
        <v>39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39</v>
      </c>
      <c r="F8" s="19">
        <f>SUM(F4:F7)</f>
        <v>1</v>
      </c>
      <c r="G8" s="19">
        <f>SUM(G4:G7)</f>
        <v>18</v>
      </c>
      <c r="H8" s="19">
        <f>SUM(H4:H7)</f>
        <v>30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3</v>
      </c>
      <c r="V8" s="19">
        <f>SUM(V4:V7)</f>
        <v>0</v>
      </c>
      <c r="W8" s="19">
        <f>SUM(W4:W7)</f>
        <v>2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94.666666666666671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42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43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3"/>
      <c r="AC11" s="13"/>
      <c r="AD11" s="13"/>
      <c r="AE11" s="13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39</v>
      </c>
      <c r="F12" s="27">
        <f>PRODUCT(F8)</f>
        <v>1</v>
      </c>
      <c r="G12" s="27">
        <f>PRODUCT(G8)</f>
        <v>18</v>
      </c>
      <c r="H12" s="27">
        <f>PRODUCT(H8)</f>
        <v>30</v>
      </c>
      <c r="I12" s="27"/>
      <c r="J12" s="1"/>
      <c r="K12" s="43">
        <f>PRODUCT((F12+G12)/E12)</f>
        <v>0.48717948717948717</v>
      </c>
      <c r="L12" s="43">
        <f>PRODUCT(H12/E12)</f>
        <v>0.76923076923076927</v>
      </c>
      <c r="M12" s="43"/>
      <c r="N12" s="30"/>
      <c r="O12" s="25"/>
      <c r="P12" s="68" t="s">
        <v>44</v>
      </c>
      <c r="Q12" s="69"/>
      <c r="R12" s="69"/>
      <c r="S12" s="70" t="s">
        <v>45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46</v>
      </c>
      <c r="AE12" s="70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47</v>
      </c>
      <c r="Q13" s="74"/>
      <c r="R13" s="74"/>
      <c r="S13" s="75" t="s">
        <v>45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46</v>
      </c>
      <c r="AE13" s="75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>
        <v>3</v>
      </c>
      <c r="F14" s="28">
        <v>0</v>
      </c>
      <c r="G14" s="28">
        <v>2</v>
      </c>
      <c r="H14" s="28">
        <v>0</v>
      </c>
      <c r="I14" s="28"/>
      <c r="J14" s="1"/>
      <c r="K14" s="50">
        <f>PRODUCT((F14+G14)/E14)</f>
        <v>0.66666666666666663</v>
      </c>
      <c r="L14" s="50">
        <f>PRODUCT(H14/E14)</f>
        <v>0</v>
      </c>
      <c r="M14" s="50"/>
      <c r="N14" s="51"/>
      <c r="O14" s="25"/>
      <c r="P14" s="73" t="s">
        <v>48</v>
      </c>
      <c r="Q14" s="74"/>
      <c r="R14" s="74"/>
      <c r="S14" s="75" t="s">
        <v>45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46</v>
      </c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42</v>
      </c>
      <c r="F15" s="19">
        <f>SUM(F12:F14)</f>
        <v>1</v>
      </c>
      <c r="G15" s="19">
        <f>SUM(G12:G14)</f>
        <v>20</v>
      </c>
      <c r="H15" s="19">
        <f>SUM(H12:H14)</f>
        <v>30</v>
      </c>
      <c r="I15" s="19"/>
      <c r="J15" s="1"/>
      <c r="K15" s="55">
        <f>PRODUCT((F15+G15)/E15)</f>
        <v>0.5</v>
      </c>
      <c r="L15" s="55">
        <f>PRODUCT(H15/E15)</f>
        <v>0.7142857142857143</v>
      </c>
      <c r="M15" s="55"/>
      <c r="N15" s="31"/>
      <c r="O15" s="25"/>
      <c r="P15" s="78" t="s">
        <v>49</v>
      </c>
      <c r="Q15" s="79"/>
      <c r="R15" s="79"/>
      <c r="S15" s="80" t="s">
        <v>51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 t="s">
        <v>50</v>
      </c>
      <c r="AE15" s="80"/>
      <c r="AF15" s="82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8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31</v>
      </c>
      <c r="C17" s="1"/>
      <c r="D17" s="61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25"/>
      <c r="U17" s="25"/>
      <c r="V17" s="83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2019-01-27T23:23:56Z</dcterms:modified>
</cp:coreProperties>
</file>