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6" i="1"/>
  <c r="O4" i="1"/>
  <c r="AE8" i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/>
  <c r="H15" i="1" s="1"/>
  <c r="G8" i="1"/>
  <c r="G12" i="1" s="1"/>
  <c r="F8" i="1"/>
  <c r="F12" i="1"/>
  <c r="F15" i="1" s="1"/>
  <c r="E8" i="1"/>
  <c r="D9" i="1"/>
  <c r="E12" i="1"/>
  <c r="E15" i="1" s="1"/>
  <c r="G15" i="1" l="1"/>
  <c r="K12" i="1"/>
  <c r="K15" i="1"/>
  <c r="L15" i="1"/>
  <c r="L12" i="1"/>
</calcChain>
</file>

<file path=xl/sharedStrings.xml><?xml version="1.0" encoding="utf-8"?>
<sst xmlns="http://schemas.openxmlformats.org/spreadsheetml/2006/main" count="76" uniqueCount="56">
  <si>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</si>
  <si>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</si>
  <si>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</si>
  <si>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</si>
  <si>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</si>
  <si>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</si>
  <si>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</si>
  <si>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</si>
  <si>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</si>
  <si>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</si>
  <si>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</si>
  <si>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</si>
  <si>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</si>
  <si>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</si>
  <si>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</si>
  <si>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</si>
  <si>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</si>
  <si>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</si>
  <si>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</si>
  <si>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</si>
  <si>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</si>
  <si>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</si>
  <si>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</si>
  <si>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</si>
  <si>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</si>
  <si>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</si>
  <si>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</si>
  <si>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</si>
  <si>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</si>
  <si>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</si>
  <si>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</si>
  <si>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</si>
  <si>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</si>
  <si>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UPV = Ulvilan Pesä-Veikot  (1957)</t>
  </si>
  <si>
    <t>Satu Pietilä</t>
  </si>
  <si>
    <t>UPV</t>
  </si>
  <si>
    <t>suomensarja</t>
  </si>
  <si>
    <t>karsinta</t>
  </si>
  <si>
    <t>6.</t>
  </si>
  <si>
    <t>uusinta sarjapaikasta</t>
  </si>
  <si>
    <t>5.-6.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</si>
  <si>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</si>
  <si>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</si>
  <si>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</si>
  <si>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</si>
  <si>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</si>
  <si>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</si>
  <si>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</si>
  <si>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</si>
  <si>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17.09. 1972  UPV - PT  6-6</t>
  </si>
  <si>
    <t>12.05. 1974  UPV - VetU  8-1</t>
  </si>
  <si>
    <t>3. ottelu</t>
  </si>
  <si>
    <t>4. ottelu</t>
  </si>
  <si>
    <t>19.05. 1974  LäPa - UPV  10-9</t>
  </si>
  <si>
    <t>13. ottelu</t>
  </si>
  <si>
    <t>04.08. 1974  Lippo - UPV  23-10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</si>
</sst>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" fontId="1" fillId="7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/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/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2">
        <v>1972</v>
      </c>
      <c r="C4" s="62"/>
      <c r="D4" s="63" t="s">
        <v>35</v>
      </c>
      <c r="E4" s="64"/>
      <c r="F4" s="63" t="s">
        <v>36</v>
      </c>
      <c r="G4" s="62"/>
      <c r="H4" s="62"/>
      <c r="I4" s="62"/>
      <c r="J4" s="62"/>
      <c r="K4" s="62"/>
      <c r="L4" s="62"/>
      <c r="M4" s="62"/>
      <c r="N4" s="62"/>
      <c r="O4" s="37" t="e">
        <f>PRODUCT(I4/N4)</f>
        <v>#DIV/0!</v>
      </c>
      <c r="P4" s="27"/>
      <c r="Q4" s="27"/>
      <c r="R4" s="27"/>
      <c r="S4" s="27"/>
      <c r="T4" s="27"/>
      <c r="U4" s="28">
        <v>2</v>
      </c>
      <c r="V4" s="28">
        <v>0</v>
      </c>
      <c r="W4" s="28">
        <v>0</v>
      </c>
      <c r="X4" s="28">
        <v>0</v>
      </c>
      <c r="Y4" s="28"/>
      <c r="Z4" s="27"/>
      <c r="AA4" s="27"/>
      <c r="AB4" s="27"/>
      <c r="AC4" s="27"/>
      <c r="AD4" s="27"/>
      <c r="AE4" s="27"/>
      <c r="AF4" s="65" t="s">
        <v>37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1973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1974</v>
      </c>
      <c r="C6" s="27" t="s">
        <v>38</v>
      </c>
      <c r="D6" s="66" t="s">
        <v>35</v>
      </c>
      <c r="E6" s="67">
        <v>14</v>
      </c>
      <c r="F6" s="27">
        <v>2</v>
      </c>
      <c r="G6" s="27">
        <v>7</v>
      </c>
      <c r="H6" s="27">
        <v>12</v>
      </c>
      <c r="I6" s="68"/>
      <c r="J6" s="68"/>
      <c r="K6" s="68"/>
      <c r="L6" s="68"/>
      <c r="M6" s="68"/>
      <c r="N6" s="68"/>
      <c r="O6" s="37" t="e">
        <f>PRODUCT(I6/N6)</f>
        <v>#DIV/0!</v>
      </c>
      <c r="P6" s="27"/>
      <c r="Q6" s="27"/>
      <c r="R6" s="27"/>
      <c r="S6" s="27"/>
      <c r="T6" s="27"/>
      <c r="U6" s="28">
        <v>1</v>
      </c>
      <c r="V6" s="28">
        <v>0</v>
      </c>
      <c r="W6" s="28">
        <v>0</v>
      </c>
      <c r="X6" s="28">
        <v>1</v>
      </c>
      <c r="Y6" s="28"/>
      <c r="Z6" s="27"/>
      <c r="AA6" s="27"/>
      <c r="AB6" s="27"/>
      <c r="AC6" s="27"/>
      <c r="AD6" s="27"/>
      <c r="AE6" s="27"/>
      <c r="AF6" s="65" t="s">
        <v>39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1975</v>
      </c>
      <c r="C7" s="27" t="s">
        <v>40</v>
      </c>
      <c r="D7" s="41" t="s">
        <v>35</v>
      </c>
      <c r="E7" s="67">
        <v>10</v>
      </c>
      <c r="F7" s="27">
        <v>0</v>
      </c>
      <c r="G7" s="27">
        <v>11</v>
      </c>
      <c r="H7" s="27">
        <v>11</v>
      </c>
      <c r="I7" s="68"/>
      <c r="J7" s="68"/>
      <c r="K7" s="68"/>
      <c r="L7" s="68"/>
      <c r="M7" s="68"/>
      <c r="N7" s="68"/>
      <c r="O7" s="37" t="e">
        <f>PRODUCT(I7/N7)</f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24</v>
      </c>
      <c r="F8" s="19">
        <f>SUM(F4:F7)</f>
        <v>2</v>
      </c>
      <c r="G8" s="19">
        <f>SUM(G4:G7)</f>
        <v>18</v>
      </c>
      <c r="H8" s="19">
        <f>SUM(H4:H7)</f>
        <v>23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3</v>
      </c>
      <c r="V8" s="19">
        <f>SUM(V4:V7)</f>
        <v>0</v>
      </c>
      <c r="W8" s="19">
        <f>SUM(W4:W7)</f>
        <v>0</v>
      </c>
      <c r="X8" s="19">
        <f>SUM(X4:X7)</f>
        <v>1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79.666666666666671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42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43</v>
      </c>
      <c r="Q11" s="13"/>
      <c r="R11" s="13"/>
      <c r="S11" s="13"/>
      <c r="T11" s="69"/>
      <c r="U11" s="69"/>
      <c r="V11" s="69"/>
      <c r="W11" s="69"/>
      <c r="X11" s="69"/>
      <c r="Y11" s="13"/>
      <c r="Z11" s="13"/>
      <c r="AA11" s="13"/>
      <c r="AB11" s="13"/>
      <c r="AC11" s="13"/>
      <c r="AD11" s="13"/>
      <c r="AE11" s="13"/>
      <c r="AF11" s="70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24</v>
      </c>
      <c r="F12" s="27">
        <f>PRODUCT(F8)</f>
        <v>2</v>
      </c>
      <c r="G12" s="27">
        <f>PRODUCT(G8)</f>
        <v>18</v>
      </c>
      <c r="H12" s="27">
        <f>PRODUCT(H8)</f>
        <v>23</v>
      </c>
      <c r="I12" s="27"/>
      <c r="J12" s="1"/>
      <c r="K12" s="43">
        <f>PRODUCT((F12+G12)/E12)</f>
        <v>0.83333333333333337</v>
      </c>
      <c r="L12" s="43">
        <f>PRODUCT(H12/E12)</f>
        <v>0.95833333333333337</v>
      </c>
      <c r="M12" s="43"/>
      <c r="N12" s="30"/>
      <c r="O12" s="25"/>
      <c r="P12" s="71" t="s">
        <v>44</v>
      </c>
      <c r="Q12" s="72"/>
      <c r="R12" s="72"/>
      <c r="S12" s="73" t="s">
        <v>49</v>
      </c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 t="s">
        <v>45</v>
      </c>
      <c r="AE12" s="73"/>
      <c r="AF12" s="7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6" t="s">
        <v>46</v>
      </c>
      <c r="Q13" s="77"/>
      <c r="R13" s="77"/>
      <c r="S13" s="78" t="s">
        <v>53</v>
      </c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9" t="s">
        <v>52</v>
      </c>
      <c r="AE13" s="78"/>
      <c r="AF13" s="80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6" t="s">
        <v>47</v>
      </c>
      <c r="Q14" s="77"/>
      <c r="R14" s="77"/>
      <c r="S14" s="78" t="s">
        <v>50</v>
      </c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9" t="s">
        <v>51</v>
      </c>
      <c r="AE14" s="78"/>
      <c r="AF14" s="80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24</v>
      </c>
      <c r="F15" s="19">
        <f>SUM(F12:F14)</f>
        <v>2</v>
      </c>
      <c r="G15" s="19">
        <f>SUM(G12:G14)</f>
        <v>18</v>
      </c>
      <c r="H15" s="19">
        <f>SUM(H12:H14)</f>
        <v>23</v>
      </c>
      <c r="I15" s="19"/>
      <c r="J15" s="1"/>
      <c r="K15" s="55">
        <f>PRODUCT((F15+G15)/E15)</f>
        <v>0.83333333333333337</v>
      </c>
      <c r="L15" s="55">
        <f>PRODUCT(H15/E15)</f>
        <v>0.95833333333333337</v>
      </c>
      <c r="M15" s="55"/>
      <c r="N15" s="31"/>
      <c r="O15" s="25"/>
      <c r="P15" s="81" t="s">
        <v>48</v>
      </c>
      <c r="Q15" s="82"/>
      <c r="R15" s="82"/>
      <c r="S15" s="83" t="s">
        <v>55</v>
      </c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4" t="s">
        <v>54</v>
      </c>
      <c r="AE15" s="83"/>
      <c r="AF15" s="8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1" t="s">
        <v>33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25"/>
      <c r="AC42" s="25"/>
      <c r="AD42" s="25"/>
      <c r="AE42" s="25"/>
      <c r="AF42" s="25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57"/>
      <c r="AI46" s="57"/>
      <c r="AJ46" s="57"/>
      <c r="AK46" s="57"/>
      <c r="AL46" s="57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25"/>
      <c r="AC47" s="25"/>
      <c r="AD47" s="25"/>
      <c r="AE47" s="25"/>
      <c r="AF47" s="25"/>
      <c r="AG47" s="9"/>
      <c r="AH47" s="57"/>
      <c r="AI47" s="57"/>
      <c r="AJ47" s="57"/>
      <c r="AK47" s="57"/>
      <c r="AL47" s="57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25"/>
      <c r="AC48" s="25"/>
      <c r="AD48" s="25"/>
      <c r="AE48" s="25"/>
      <c r="AF48" s="25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25"/>
      <c r="AC49" s="25"/>
      <c r="AD49" s="25"/>
      <c r="AE49" s="25"/>
      <c r="AF49" s="25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</row>
    <row r="51" spans="1:33" ht="15" customHeight="1" x14ac:dyDescent="0.25">
      <c r="A51" s="58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6"/>
      <c r="N51" s="35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</row>
    <row r="52" spans="1:33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25"/>
      <c r="AC52" s="25"/>
      <c r="AD52" s="25"/>
      <c r="AE52" s="25"/>
      <c r="AF52" s="25"/>
      <c r="AG52" s="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3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</row>
    <row r="59" spans="1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</row>
    <row r="60" spans="1:33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</row>
    <row r="61" spans="1:33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</row>
    <row r="62" spans="1:33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</row>
    <row r="63" spans="1:33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</row>
    <row r="64" spans="1:33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  <row r="67" spans="19:27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</row>
    <row r="68" spans="19:27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</row>
    <row r="69" spans="19:2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</row>
    <row r="70" spans="19:2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</row>
    <row r="71" spans="19:2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</row>
    <row r="72" spans="19:2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</row>
    <row r="73" spans="19:2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</row>
    <row r="74" spans="19:2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</row>
    <row r="75" spans="19:2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</row>
    <row r="76" spans="19:27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</row>
    <row r="77" spans="19:27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</row>
    <row r="78" spans="19:27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</row>
    <row r="79" spans="19:27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</row>
    <row r="80" spans="19:27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</row>
    <row r="81" spans="19:27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</row>
    <row r="82" spans="19:27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</row>
    <row r="83" spans="19:27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</row>
    <row r="84" spans="19:27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</row>
    <row r="85" spans="19:27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</row>
    <row r="86" spans="19:27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2019-01-27T23:29:04Z</dcterms:modified>
</cp:coreProperties>
</file>