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l="1"/>
  <c r="O16" i="5" s="1"/>
  <c r="E15" i="5"/>
  <c r="K15" i="5"/>
  <c r="K16" i="5" s="1"/>
  <c r="F15" i="5"/>
  <c r="H15" i="5"/>
  <c r="M15" i="5" s="1"/>
  <c r="L15" i="5"/>
  <c r="J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<sst xmlns="http://schemas.openxmlformats.org/spreadsheetml/2006/main" count="76" uniqueCount="34">
  <si>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</si>
  <si>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</si>
  <si>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</si>
  <si>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</si>
  <si>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</si>
  <si>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</si>
  <si>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</si>
  <si>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</si>
  <si>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</si>
  <si>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</si>
  <si>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</si>
  <si>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</si>
  <si>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</si>
  <si>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</si>
  <si>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</si>
  <si>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</si>
  <si>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</si>
  <si>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</si>
  <si>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</si>
  <si>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</si>
  <si>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</si>
  <si>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</si>
  <si>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</si>
  <si>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</si>
  <si>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</si>
  <si>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MäVi = Mäntyharjun Virkistys  (1920)</t>
  </si>
  <si>
    <t>Tomi Pietikäinen</t>
  </si>
  <si>
    <t>2.</t>
  </si>
  <si>
    <t>MäVi</t>
  </si>
  <si>
    <t>8.</t>
  </si>
  <si>
    <t>LaJy</t>
  </si>
  <si>
    <t>9.</t>
  </si>
  <si>
    <t>6.</t>
  </si>
  <si>
    <t>29.12.1975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</si>
</sst>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0</v>
      </c>
      <c r="AC4" s="12">
        <v>29</v>
      </c>
      <c r="AD4" s="12">
        <v>9</v>
      </c>
      <c r="AE4" s="12">
        <v>72</v>
      </c>
      <c r="AF4" s="68">
        <v>0.59499999999999997</v>
      </c>
      <c r="AG4" s="69">
        <v>121</v>
      </c>
      <c r="AH4" s="7"/>
      <c r="AI4" s="7"/>
      <c r="AJ4" s="7"/>
      <c r="AK4" s="7"/>
      <c r="AL4" s="10"/>
      <c r="AM4" s="12">
        <v>5</v>
      </c>
      <c r="AN4" s="12">
        <v>2</v>
      </c>
      <c r="AO4" s="12">
        <v>8</v>
      </c>
      <c r="AP4" s="12">
        <v>3</v>
      </c>
      <c r="AQ4" s="12">
        <v>18</v>
      </c>
      <c r="AR4" s="65">
        <v>0.47360000000000002</v>
      </c>
      <c r="AS4" s="66">
        <v>38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13</v>
      </c>
      <c r="AB5" s="12">
        <v>0</v>
      </c>
      <c r="AC5" s="12">
        <v>4</v>
      </c>
      <c r="AD5" s="12">
        <v>1</v>
      </c>
      <c r="AE5" s="12">
        <v>38</v>
      </c>
      <c r="AF5" s="68">
        <v>0.48709999999999998</v>
      </c>
      <c r="AG5" s="69">
        <v>78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31</v>
      </c>
      <c r="Z7" s="1" t="s">
        <v>28</v>
      </c>
      <c r="AA7" s="12">
        <v>2</v>
      </c>
      <c r="AB7" s="12">
        <v>0</v>
      </c>
      <c r="AC7" s="12">
        <v>0</v>
      </c>
      <c r="AD7" s="12">
        <v>0</v>
      </c>
      <c r="AE7" s="12">
        <v>3</v>
      </c>
      <c r="AF7" s="68">
        <v>0.5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32</v>
      </c>
      <c r="Z9" s="1" t="s">
        <v>28</v>
      </c>
      <c r="AA9" s="12">
        <v>9</v>
      </c>
      <c r="AB9" s="12">
        <v>0</v>
      </c>
      <c r="AC9" s="12">
        <v>3</v>
      </c>
      <c r="AD9" s="12">
        <v>1</v>
      </c>
      <c r="AE9" s="12">
        <v>5</v>
      </c>
      <c r="AF9" s="68">
        <v>0.33329999999999999</v>
      </c>
      <c r="AG9" s="69">
        <v>15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42</v>
      </c>
      <c r="AB10" s="36">
        <f>SUM(AB4:AB9)</f>
        <v>0</v>
      </c>
      <c r="AC10" s="36">
        <f>SUM(AC4:AC9)</f>
        <v>36</v>
      </c>
      <c r="AD10" s="36">
        <f>SUM(AD4:AD9)</f>
        <v>11</v>
      </c>
      <c r="AE10" s="36">
        <f>SUM(AE4:AE9)</f>
        <v>118</v>
      </c>
      <c r="AF10" s="37">
        <f>PRODUCT(AE10/AG10)</f>
        <v>0.53636363636363638</v>
      </c>
      <c r="AG10" s="21">
        <f>SUM(AG4:AG9)</f>
        <v>220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2</v>
      </c>
      <c r="AO10" s="36">
        <f>SUM(AO4:AO9)</f>
        <v>8</v>
      </c>
      <c r="AP10" s="36">
        <f>SUM(AP4:AP9)</f>
        <v>3</v>
      </c>
      <c r="AQ10" s="36">
        <f>SUM(AQ4:AQ9)</f>
        <v>18</v>
      </c>
      <c r="AR10" s="37">
        <f>PRODUCT(AQ10/AS10)</f>
        <v>0.47368421052631576</v>
      </c>
      <c r="AS10" s="39">
        <f>SUM(AS4:AS9)</f>
        <v>38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47</v>
      </c>
      <c r="F15" s="47">
        <f>PRODUCT(AB10+AN10)</f>
        <v>2</v>
      </c>
      <c r="G15" s="47">
        <f>PRODUCT(AC10+AO10)</f>
        <v>44</v>
      </c>
      <c r="H15" s="47">
        <f>PRODUCT(AD10+AP10)</f>
        <v>14</v>
      </c>
      <c r="I15" s="47">
        <f>PRODUCT(AE10+AQ10)</f>
        <v>136</v>
      </c>
      <c r="J15" s="60">
        <f>PRODUCT(I15/K15)</f>
        <v>0.52713178294573648</v>
      </c>
      <c r="K15" s="10">
        <f>PRODUCT(AG10+AS10)</f>
        <v>258</v>
      </c>
      <c r="L15" s="53">
        <f>PRODUCT((F15+G15)/E15)</f>
        <v>0.97872340425531912</v>
      </c>
      <c r="M15" s="53">
        <f>PRODUCT(H15/E15)</f>
        <v>0.2978723404255319</v>
      </c>
      <c r="N15" s="53">
        <f>PRODUCT((F15+G15+H15)/E15)</f>
        <v>1.2765957446808511</v>
      </c>
      <c r="O15" s="53">
        <f>PRODUCT(I15/E15)</f>
        <v>2.8936170212765959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47</v>
      </c>
      <c r="F16" s="47">
        <f t="shared" ref="F16:I16" si="0">SUM(F13:F15)</f>
        <v>2</v>
      </c>
      <c r="G16" s="47">
        <f t="shared" si="0"/>
        <v>44</v>
      </c>
      <c r="H16" s="47">
        <f t="shared" si="0"/>
        <v>14</v>
      </c>
      <c r="I16" s="47">
        <f t="shared" si="0"/>
        <v>136</v>
      </c>
      <c r="J16" s="60">
        <f>PRODUCT(I16/K16)</f>
        <v>0.52713178294573648</v>
      </c>
      <c r="K16" s="16">
        <f>SUM(K13:K15)</f>
        <v>258</v>
      </c>
      <c r="L16" s="53">
        <f>PRODUCT((F16+G16)/E16)</f>
        <v>0.97872340425531912</v>
      </c>
      <c r="M16" s="53">
        <f>PRODUCT(H16/E16)</f>
        <v>0.2978723404255319</v>
      </c>
      <c r="N16" s="53">
        <f>PRODUCT((F16+G16+H16)/E16)</f>
        <v>1.2765957446808511</v>
      </c>
      <c r="O16" s="53">
        <f>PRODUCT(I16/E16)</f>
        <v>2.8936170212765959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2018-11-11T14:18:13Z</dcterms:modified>
</cp:coreProperties>
</file>