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K14" i="2" l="1"/>
  <c r="K13" i="2"/>
  <c r="K16" i="2" s="1"/>
  <c r="AS10" i="2"/>
  <c r="AQ10" i="2"/>
  <c r="AP10" i="2"/>
  <c r="AO10" i="2"/>
  <c r="AN10" i="2"/>
  <c r="AM10" i="2"/>
  <c r="AG10" i="2"/>
  <c r="K15" i="2" s="1"/>
  <c r="AE10" i="2"/>
  <c r="I15" i="2" s="1"/>
  <c r="AD10" i="2"/>
  <c r="AC10" i="2"/>
  <c r="G15" i="2" s="1"/>
  <c r="AB10" i="2"/>
  <c r="AA10" i="2"/>
  <c r="E15" i="2" s="1"/>
  <c r="W10" i="2"/>
  <c r="U10" i="2"/>
  <c r="T10" i="2"/>
  <c r="S10" i="2"/>
  <c r="R10" i="2"/>
  <c r="Q10" i="2"/>
  <c r="K10" i="2"/>
  <c r="I10" i="2"/>
  <c r="I14" i="2" s="1"/>
  <c r="I16" i="2" s="1"/>
  <c r="H10" i="2"/>
  <c r="H14" i="2" s="1"/>
  <c r="G10" i="2"/>
  <c r="G14" i="2" s="1"/>
  <c r="G16" i="2" s="1"/>
  <c r="F10" i="2"/>
  <c r="F14" i="2" s="1"/>
  <c r="E10" i="2"/>
  <c r="E14" i="2" s="1"/>
  <c r="E16" i="2" s="1"/>
  <c r="N14" i="2" l="1"/>
  <c r="L14" i="2"/>
  <c r="M14" i="2"/>
  <c r="O14" i="2"/>
  <c r="F15" i="2"/>
  <c r="L15" i="2" s="1"/>
  <c r="H15" i="2"/>
  <c r="F16" i="2"/>
  <c r="L16" i="2" s="1"/>
  <c r="O16" i="2"/>
  <c r="O15" i="2"/>
  <c r="J15" i="2"/>
  <c r="N15" i="2"/>
  <c r="M15" i="2"/>
  <c r="H16" i="2"/>
  <c r="M16" i="2" s="1"/>
  <c r="AF10" i="2"/>
  <c r="N16" i="2" l="1"/>
</calcChain>
</file>

<file path=xl/sharedStrings.xml><?xml version="1.0" encoding="utf-8"?>
<sst xmlns="http://schemas.openxmlformats.org/spreadsheetml/2006/main" count="75" uniqueCount="32">
  <si>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</si>
  <si>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</si>
  <si>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</si>
  <si>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</si>
  <si>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</si>
  <si>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</si>
  <si>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</si>
  <si>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</si>
  <si>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</si>
  <si>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</si>
  <si>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</si>
  <si>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</si>
  <si>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</si>
  <si>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Pesä Ysit = Pesä Ysit, Lappeenranta  (1976)</t>
  </si>
  <si>
    <t>YKKÖSPESIS</t>
  </si>
  <si>
    <t>IPV = Imatran Pallo-Veikot  (1957)</t>
  </si>
  <si>
    <t>4.</t>
  </si>
  <si>
    <t>IPV</t>
  </si>
  <si>
    <t>1.5.1978</t>
  </si>
  <si>
    <t>Iiro Penttilä</t>
  </si>
  <si>
    <t>Pesä Ysit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</si>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</sst>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" customWidth="1"/>
    <col min="23" max="23" width="0.7109375" customWidth="1"/>
    <col min="24" max="24" width="6.5703125" customWidth="1"/>
    <col min="25" max="25" width="6" customWidth="1"/>
    <col min="26" max="26" width="10.14062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0" t="s">
        <v>19</v>
      </c>
      <c r="C1" s="2"/>
      <c r="D1" s="3"/>
      <c r="E1" s="4" t="s">
        <v>18</v>
      </c>
      <c r="F1" s="36"/>
      <c r="G1" s="37"/>
      <c r="H1" s="37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6"/>
      <c r="AB1" s="36"/>
      <c r="AC1" s="37"/>
      <c r="AD1" s="37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14</v>
      </c>
      <c r="C2" s="32"/>
      <c r="D2" s="33"/>
      <c r="E2" s="8" t="s">
        <v>7</v>
      </c>
      <c r="F2" s="9"/>
      <c r="G2" s="9"/>
      <c r="H2" s="9"/>
      <c r="I2" s="15"/>
      <c r="J2" s="10"/>
      <c r="K2" s="38"/>
      <c r="L2" s="17" t="s">
        <v>21</v>
      </c>
      <c r="M2" s="9"/>
      <c r="N2" s="9"/>
      <c r="O2" s="16"/>
      <c r="P2" s="14"/>
      <c r="Q2" s="17" t="s">
        <v>22</v>
      </c>
      <c r="R2" s="9"/>
      <c r="S2" s="9"/>
      <c r="T2" s="9"/>
      <c r="U2" s="15"/>
      <c r="V2" s="16"/>
      <c r="W2" s="14"/>
      <c r="X2" s="39" t="s">
        <v>23</v>
      </c>
      <c r="Y2" s="40"/>
      <c r="Z2" s="41"/>
      <c r="AA2" s="8" t="s">
        <v>7</v>
      </c>
      <c r="AB2" s="9"/>
      <c r="AC2" s="9"/>
      <c r="AD2" s="9"/>
      <c r="AE2" s="15"/>
      <c r="AF2" s="10"/>
      <c r="AG2" s="38"/>
      <c r="AH2" s="17" t="s">
        <v>24</v>
      </c>
      <c r="AI2" s="9"/>
      <c r="AJ2" s="9"/>
      <c r="AK2" s="16"/>
      <c r="AL2" s="14"/>
      <c r="AM2" s="17" t="s">
        <v>22</v>
      </c>
      <c r="AN2" s="9"/>
      <c r="AO2" s="9"/>
      <c r="AP2" s="9"/>
      <c r="AQ2" s="15"/>
      <c r="AR2" s="16"/>
      <c r="AS2" s="42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2"/>
      <c r="L3" s="13" t="s">
        <v>4</v>
      </c>
      <c r="M3" s="13" t="s">
        <v>5</v>
      </c>
      <c r="N3" s="13" t="s">
        <v>25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2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2"/>
      <c r="AH3" s="13" t="s">
        <v>4</v>
      </c>
      <c r="AI3" s="13" t="s">
        <v>5</v>
      </c>
      <c r="AJ3" s="13" t="s">
        <v>25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2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/>
      <c r="C4" s="35"/>
      <c r="D4" s="43"/>
      <c r="E4" s="22"/>
      <c r="F4" s="22"/>
      <c r="G4" s="22"/>
      <c r="H4" s="34"/>
      <c r="I4" s="22"/>
      <c r="J4" s="44"/>
      <c r="K4" s="21"/>
      <c r="L4" s="45"/>
      <c r="M4" s="13"/>
      <c r="N4" s="13"/>
      <c r="O4" s="13"/>
      <c r="P4" s="18"/>
      <c r="Q4" s="22"/>
      <c r="R4" s="22"/>
      <c r="S4" s="34"/>
      <c r="T4" s="22"/>
      <c r="U4" s="22"/>
      <c r="V4" s="46"/>
      <c r="W4" s="21"/>
      <c r="X4" s="22">
        <v>1995</v>
      </c>
      <c r="Y4" s="35"/>
      <c r="Z4" s="43" t="s">
        <v>17</v>
      </c>
      <c r="AA4" s="22"/>
      <c r="AB4" s="22"/>
      <c r="AC4" s="22"/>
      <c r="AD4" s="34"/>
      <c r="AE4" s="22"/>
      <c r="AF4" s="44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7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35"/>
      <c r="D5" s="43"/>
      <c r="E5" s="22"/>
      <c r="F5" s="22"/>
      <c r="G5" s="22"/>
      <c r="H5" s="34"/>
      <c r="I5" s="22"/>
      <c r="J5" s="44"/>
      <c r="K5" s="21"/>
      <c r="L5" s="45"/>
      <c r="M5" s="13"/>
      <c r="N5" s="13"/>
      <c r="O5" s="13"/>
      <c r="P5" s="18"/>
      <c r="Q5" s="22"/>
      <c r="R5" s="22"/>
      <c r="S5" s="34"/>
      <c r="T5" s="22"/>
      <c r="U5" s="22"/>
      <c r="V5" s="46"/>
      <c r="W5" s="21"/>
      <c r="X5" s="22">
        <v>1996</v>
      </c>
      <c r="Y5" s="35"/>
      <c r="Z5" s="43" t="s">
        <v>17</v>
      </c>
      <c r="AA5" s="22"/>
      <c r="AB5" s="22"/>
      <c r="AC5" s="22"/>
      <c r="AD5" s="34"/>
      <c r="AE5" s="22"/>
      <c r="AF5" s="44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7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35"/>
      <c r="D6" s="43"/>
      <c r="E6" s="22"/>
      <c r="F6" s="22"/>
      <c r="G6" s="22"/>
      <c r="H6" s="34"/>
      <c r="I6" s="22"/>
      <c r="J6" s="44"/>
      <c r="K6" s="21"/>
      <c r="L6" s="45"/>
      <c r="M6" s="13"/>
      <c r="N6" s="13"/>
      <c r="O6" s="13"/>
      <c r="P6" s="18"/>
      <c r="Q6" s="22"/>
      <c r="R6" s="22"/>
      <c r="S6" s="34"/>
      <c r="T6" s="22"/>
      <c r="U6" s="22"/>
      <c r="V6" s="46"/>
      <c r="W6" s="21"/>
      <c r="X6" s="22">
        <v>1997</v>
      </c>
      <c r="Y6" s="35"/>
      <c r="Z6" s="43" t="s">
        <v>17</v>
      </c>
      <c r="AA6" s="22"/>
      <c r="AB6" s="22"/>
      <c r="AC6" s="22"/>
      <c r="AD6" s="34"/>
      <c r="AE6" s="22"/>
      <c r="AF6" s="44"/>
      <c r="AG6" s="21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7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>
        <v>1998</v>
      </c>
      <c r="C7" s="35" t="s">
        <v>16</v>
      </c>
      <c r="D7" s="43" t="s">
        <v>17</v>
      </c>
      <c r="E7" s="22">
        <v>5</v>
      </c>
      <c r="F7" s="22">
        <v>0</v>
      </c>
      <c r="G7" s="22">
        <v>1</v>
      </c>
      <c r="H7" s="34">
        <v>1</v>
      </c>
      <c r="I7" s="22">
        <v>2</v>
      </c>
      <c r="J7" s="44"/>
      <c r="K7" s="21"/>
      <c r="L7" s="45"/>
      <c r="M7" s="13"/>
      <c r="N7" s="13"/>
      <c r="O7" s="13"/>
      <c r="P7" s="18"/>
      <c r="Q7" s="22"/>
      <c r="R7" s="22"/>
      <c r="S7" s="34"/>
      <c r="T7" s="22"/>
      <c r="U7" s="22"/>
      <c r="V7" s="46"/>
      <c r="W7" s="21"/>
      <c r="X7" s="22"/>
      <c r="Y7" s="35"/>
      <c r="Z7" s="43"/>
      <c r="AA7" s="22"/>
      <c r="AB7" s="22"/>
      <c r="AC7" s="22"/>
      <c r="AD7" s="34"/>
      <c r="AE7" s="22"/>
      <c r="AF7" s="44"/>
      <c r="AG7" s="21"/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7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/>
      <c r="C8" s="35"/>
      <c r="D8" s="43"/>
      <c r="E8" s="22"/>
      <c r="F8" s="22"/>
      <c r="G8" s="22"/>
      <c r="H8" s="34"/>
      <c r="I8" s="22"/>
      <c r="J8" s="44"/>
      <c r="K8" s="21"/>
      <c r="L8" s="45"/>
      <c r="M8" s="13"/>
      <c r="N8" s="13"/>
      <c r="O8" s="13"/>
      <c r="P8" s="18"/>
      <c r="Q8" s="22"/>
      <c r="R8" s="22"/>
      <c r="S8" s="34"/>
      <c r="T8" s="22"/>
      <c r="U8" s="22"/>
      <c r="V8" s="46"/>
      <c r="W8" s="21"/>
      <c r="X8" s="22"/>
      <c r="Y8" s="35"/>
      <c r="Z8" s="43"/>
      <c r="AA8" s="22"/>
      <c r="AB8" s="22"/>
      <c r="AC8" s="22"/>
      <c r="AD8" s="34"/>
      <c r="AE8" s="22"/>
      <c r="AF8" s="44"/>
      <c r="AG8" s="21"/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7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/>
      <c r="C9" s="35"/>
      <c r="D9" s="43"/>
      <c r="E9" s="22"/>
      <c r="F9" s="22"/>
      <c r="G9" s="22"/>
      <c r="H9" s="34"/>
      <c r="I9" s="22"/>
      <c r="J9" s="44"/>
      <c r="K9" s="21"/>
      <c r="L9" s="45"/>
      <c r="M9" s="13"/>
      <c r="N9" s="13"/>
      <c r="O9" s="13"/>
      <c r="P9" s="18"/>
      <c r="Q9" s="22"/>
      <c r="R9" s="22"/>
      <c r="S9" s="34"/>
      <c r="T9" s="22"/>
      <c r="U9" s="22"/>
      <c r="V9" s="46"/>
      <c r="W9" s="21"/>
      <c r="X9" s="22">
        <v>2001</v>
      </c>
      <c r="Y9" s="22" t="s">
        <v>31</v>
      </c>
      <c r="Z9" s="43" t="s">
        <v>20</v>
      </c>
      <c r="AA9" s="22">
        <v>7</v>
      </c>
      <c r="AB9" s="22">
        <v>0</v>
      </c>
      <c r="AC9" s="22">
        <v>2</v>
      </c>
      <c r="AD9" s="22">
        <v>5</v>
      </c>
      <c r="AE9" s="22">
        <v>25</v>
      </c>
      <c r="AF9" s="28">
        <v>0.52080000000000004</v>
      </c>
      <c r="AG9" s="69">
        <v>48</v>
      </c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47"/>
      <c r="AS9" s="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ht="14.25" x14ac:dyDescent="0.2">
      <c r="A10" s="24"/>
      <c r="B10" s="48" t="s">
        <v>26</v>
      </c>
      <c r="C10" s="49"/>
      <c r="D10" s="50"/>
      <c r="E10" s="51">
        <f>SUM(E4:E9)</f>
        <v>5</v>
      </c>
      <c r="F10" s="51">
        <f>SUM(F4:F9)</f>
        <v>0</v>
      </c>
      <c r="G10" s="51">
        <f>SUM(G4:G9)</f>
        <v>1</v>
      </c>
      <c r="H10" s="51">
        <f>SUM(H4:H9)</f>
        <v>1</v>
      </c>
      <c r="I10" s="51">
        <f>SUM(I4:I9)</f>
        <v>2</v>
      </c>
      <c r="J10" s="52">
        <v>0</v>
      </c>
      <c r="K10" s="38">
        <f>SUM(K4:K9)</f>
        <v>0</v>
      </c>
      <c r="L10" s="17"/>
      <c r="M10" s="15"/>
      <c r="N10" s="53"/>
      <c r="O10" s="54"/>
      <c r="P10" s="18"/>
      <c r="Q10" s="51">
        <f>SUM(Q4:Q9)</f>
        <v>0</v>
      </c>
      <c r="R10" s="51">
        <f>SUM(R4:R9)</f>
        <v>0</v>
      </c>
      <c r="S10" s="51">
        <f>SUM(S4:S9)</f>
        <v>0</v>
      </c>
      <c r="T10" s="51">
        <f>SUM(T4:T9)</f>
        <v>0</v>
      </c>
      <c r="U10" s="51">
        <f>SUM(U4:U9)</f>
        <v>0</v>
      </c>
      <c r="V10" s="23">
        <v>0</v>
      </c>
      <c r="W10" s="38">
        <f>SUM(W4:W9)</f>
        <v>0</v>
      </c>
      <c r="X10" s="11" t="s">
        <v>26</v>
      </c>
      <c r="Y10" s="12"/>
      <c r="Z10" s="10"/>
      <c r="AA10" s="51">
        <f>SUM(AA4:AA9)</f>
        <v>7</v>
      </c>
      <c r="AB10" s="51">
        <f>SUM(AB4:AB9)</f>
        <v>0</v>
      </c>
      <c r="AC10" s="51">
        <f>SUM(AC4:AC9)</f>
        <v>2</v>
      </c>
      <c r="AD10" s="51">
        <f>SUM(AD4:AD9)</f>
        <v>5</v>
      </c>
      <c r="AE10" s="51">
        <f>SUM(AE4:AE9)</f>
        <v>25</v>
      </c>
      <c r="AF10" s="52">
        <f>PRODUCT(AE10/AG10)</f>
        <v>0.52083333333333337</v>
      </c>
      <c r="AG10" s="38">
        <f>SUM(AG4:AG9)</f>
        <v>48</v>
      </c>
      <c r="AH10" s="17"/>
      <c r="AI10" s="15"/>
      <c r="AJ10" s="53"/>
      <c r="AK10" s="54"/>
      <c r="AL10" s="18"/>
      <c r="AM10" s="51">
        <f>SUM(AM4:AM9)</f>
        <v>0</v>
      </c>
      <c r="AN10" s="51">
        <f>SUM(AN4:AN9)</f>
        <v>0</v>
      </c>
      <c r="AO10" s="51">
        <f>SUM(AO4:AO9)</f>
        <v>0</v>
      </c>
      <c r="AP10" s="51">
        <f>SUM(AP4:AP9)</f>
        <v>0</v>
      </c>
      <c r="AQ10" s="51">
        <f>SUM(AQ4:AQ9)</f>
        <v>0</v>
      </c>
      <c r="AR10" s="52">
        <v>0</v>
      </c>
      <c r="AS10" s="42">
        <f>SUM(AS4:AS9)</f>
        <v>0</v>
      </c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55"/>
      <c r="K11" s="21"/>
      <c r="L11" s="18"/>
      <c r="M11" s="18"/>
      <c r="N11" s="18"/>
      <c r="O11" s="18"/>
      <c r="P11" s="24"/>
      <c r="Q11" s="24"/>
      <c r="R11" s="25"/>
      <c r="S11" s="24"/>
      <c r="T11" s="24"/>
      <c r="U11" s="18"/>
      <c r="V11" s="18"/>
      <c r="W11" s="21"/>
      <c r="X11" s="24"/>
      <c r="Y11" s="24"/>
      <c r="Z11" s="24"/>
      <c r="AA11" s="24"/>
      <c r="AB11" s="24"/>
      <c r="AC11" s="24"/>
      <c r="AD11" s="24"/>
      <c r="AE11" s="24"/>
      <c r="AF11" s="55"/>
      <c r="AG11" s="21"/>
      <c r="AH11" s="18"/>
      <c r="AI11" s="18"/>
      <c r="AJ11" s="18"/>
      <c r="AK11" s="18"/>
      <c r="AL11" s="24"/>
      <c r="AM11" s="24"/>
      <c r="AN11" s="25"/>
      <c r="AO11" s="24"/>
      <c r="AP11" s="24"/>
      <c r="AQ11" s="18"/>
      <c r="AR11" s="18"/>
      <c r="AS11" s="21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56" t="s">
        <v>27</v>
      </c>
      <c r="C12" s="57"/>
      <c r="D12" s="58"/>
      <c r="E12" s="10" t="s">
        <v>2</v>
      </c>
      <c r="F12" s="13" t="s">
        <v>6</v>
      </c>
      <c r="G12" s="10" t="s">
        <v>4</v>
      </c>
      <c r="H12" s="13" t="s">
        <v>5</v>
      </c>
      <c r="I12" s="13" t="s">
        <v>8</v>
      </c>
      <c r="J12" s="13" t="s">
        <v>9</v>
      </c>
      <c r="K12" s="18"/>
      <c r="L12" s="13" t="s">
        <v>10</v>
      </c>
      <c r="M12" s="13" t="s">
        <v>11</v>
      </c>
      <c r="N12" s="13" t="s">
        <v>28</v>
      </c>
      <c r="O12" s="13" t="s">
        <v>29</v>
      </c>
      <c r="Q12" s="25"/>
      <c r="R12" s="25" t="s">
        <v>12</v>
      </c>
      <c r="S12" s="25"/>
      <c r="T12" s="24" t="s">
        <v>15</v>
      </c>
      <c r="U12" s="18"/>
      <c r="V12" s="21"/>
      <c r="W12" s="21"/>
      <c r="X12" s="59"/>
      <c r="Y12" s="59"/>
      <c r="Z12" s="59"/>
      <c r="AA12" s="59"/>
      <c r="AB12" s="59"/>
      <c r="AC12" s="25"/>
      <c r="AD12" s="25"/>
      <c r="AE12" s="25"/>
      <c r="AF12" s="24"/>
      <c r="AG12" s="24"/>
      <c r="AH12" s="24"/>
      <c r="AI12" s="24"/>
      <c r="AJ12" s="24"/>
      <c r="AK12" s="24"/>
      <c r="AM12" s="21"/>
      <c r="AN12" s="59"/>
      <c r="AO12" s="59"/>
      <c r="AP12" s="59"/>
      <c r="AQ12" s="59"/>
      <c r="AR12" s="59"/>
      <c r="AS12" s="59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6" t="s">
        <v>30</v>
      </c>
      <c r="C13" s="7"/>
      <c r="D13" s="27"/>
      <c r="E13" s="60">
        <v>0</v>
      </c>
      <c r="F13" s="60">
        <v>0</v>
      </c>
      <c r="G13" s="60">
        <v>0</v>
      </c>
      <c r="H13" s="60">
        <v>0</v>
      </c>
      <c r="I13" s="60">
        <v>0</v>
      </c>
      <c r="J13" s="61">
        <v>0</v>
      </c>
      <c r="K13" s="24" t="e">
        <f>PRODUCT(I13/J13)</f>
        <v>#DIV/0!</v>
      </c>
      <c r="L13" s="62">
        <v>0</v>
      </c>
      <c r="M13" s="62">
        <v>0</v>
      </c>
      <c r="N13" s="62">
        <v>0</v>
      </c>
      <c r="O13" s="62">
        <v>0</v>
      </c>
      <c r="Q13" s="25"/>
      <c r="R13" s="25"/>
      <c r="S13" s="25"/>
      <c r="T13" s="24" t="s">
        <v>13</v>
      </c>
      <c r="U13" s="24"/>
      <c r="V13" s="24"/>
      <c r="W13" s="24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4"/>
      <c r="AL13" s="24"/>
      <c r="AM13" s="24"/>
      <c r="AN13" s="25"/>
      <c r="AO13" s="25"/>
      <c r="AP13" s="25"/>
      <c r="AQ13" s="25"/>
      <c r="AR13" s="25"/>
      <c r="AS13" s="25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63" t="s">
        <v>14</v>
      </c>
      <c r="C14" s="64"/>
      <c r="D14" s="65"/>
      <c r="E14" s="60">
        <f>PRODUCT(E10+Q10)</f>
        <v>5</v>
      </c>
      <c r="F14" s="60">
        <f>PRODUCT(F10+R10)</f>
        <v>0</v>
      </c>
      <c r="G14" s="60">
        <f>PRODUCT(G10+S10)</f>
        <v>1</v>
      </c>
      <c r="H14" s="60">
        <f>PRODUCT(H10+T10)</f>
        <v>1</v>
      </c>
      <c r="I14" s="60">
        <f>PRODUCT(I10+U10)</f>
        <v>2</v>
      </c>
      <c r="J14" s="61"/>
      <c r="K14" s="24">
        <f>PRODUCT(K10+W10)</f>
        <v>0</v>
      </c>
      <c r="L14" s="62">
        <f>PRODUCT((F14+G14)/E14)</f>
        <v>0.2</v>
      </c>
      <c r="M14" s="62">
        <f>PRODUCT(H14/E14)</f>
        <v>0.2</v>
      </c>
      <c r="N14" s="62">
        <f>PRODUCT((F14+G14+H14)/E14)</f>
        <v>0.4</v>
      </c>
      <c r="O14" s="62">
        <f>PRODUCT(I14/E14)</f>
        <v>0.4</v>
      </c>
      <c r="Q14" s="25"/>
      <c r="R14" s="25"/>
      <c r="S14" s="25"/>
      <c r="T14" s="24"/>
      <c r="U14" s="24"/>
      <c r="V14" s="24"/>
      <c r="W14" s="24"/>
      <c r="X14" s="24"/>
      <c r="Y14" s="24"/>
      <c r="Z14" s="24"/>
      <c r="AA14" s="24"/>
      <c r="AB14" s="24"/>
      <c r="AC14" s="25"/>
      <c r="AD14" s="25"/>
      <c r="AE14" s="25"/>
      <c r="AF14" s="25"/>
      <c r="AG14" s="25"/>
      <c r="AH14" s="25"/>
      <c r="AI14" s="25"/>
      <c r="AJ14" s="25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0" t="s">
        <v>23</v>
      </c>
      <c r="C15" s="19"/>
      <c r="D15" s="29"/>
      <c r="E15" s="60">
        <f>PRODUCT(AA10+AM10)</f>
        <v>7</v>
      </c>
      <c r="F15" s="60">
        <f>PRODUCT(AB10+AN10)</f>
        <v>0</v>
      </c>
      <c r="G15" s="60">
        <f>PRODUCT(AC10+AO10)</f>
        <v>2</v>
      </c>
      <c r="H15" s="60">
        <f>PRODUCT(AD10+AP10)</f>
        <v>5</v>
      </c>
      <c r="I15" s="60">
        <f>PRODUCT(AE10+AQ10)</f>
        <v>25</v>
      </c>
      <c r="J15" s="61">
        <f>PRODUCT(I15/K15)</f>
        <v>0.52083333333333337</v>
      </c>
      <c r="K15" s="18">
        <f>PRODUCT(AG10+AS10)</f>
        <v>48</v>
      </c>
      <c r="L15" s="62">
        <f>PRODUCT((F15+G15)/E15)</f>
        <v>0.2857142857142857</v>
      </c>
      <c r="M15" s="62">
        <f>PRODUCT(H15/E15)</f>
        <v>0.7142857142857143</v>
      </c>
      <c r="N15" s="62">
        <f>PRODUCT((F15+G15+H15)/E15)</f>
        <v>1</v>
      </c>
      <c r="O15" s="62">
        <f>PRODUCT(I15/E15)</f>
        <v>3.5714285714285716</v>
      </c>
      <c r="Q15" s="25"/>
      <c r="R15" s="25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5"/>
      <c r="AG15" s="25"/>
      <c r="AH15" s="25"/>
      <c r="AI15" s="25"/>
      <c r="AJ15" s="25"/>
      <c r="AK15" s="24"/>
      <c r="AL15" s="18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66" t="s">
        <v>26</v>
      </c>
      <c r="C16" s="67"/>
      <c r="D16" s="68"/>
      <c r="E16" s="60">
        <f>SUM(E13:E15)</f>
        <v>12</v>
      </c>
      <c r="F16" s="60">
        <f t="shared" ref="F16:I16" si="0">SUM(F13:F15)</f>
        <v>0</v>
      </c>
      <c r="G16" s="60">
        <f t="shared" si="0"/>
        <v>3</v>
      </c>
      <c r="H16" s="60">
        <f t="shared" si="0"/>
        <v>6</v>
      </c>
      <c r="I16" s="60">
        <f t="shared" si="0"/>
        <v>27</v>
      </c>
      <c r="J16" s="61"/>
      <c r="K16" s="24" t="e">
        <f>SUM(K13:K15)</f>
        <v>#DIV/0!</v>
      </c>
      <c r="L16" s="62">
        <f>PRODUCT((F16+G16)/E16)</f>
        <v>0.25</v>
      </c>
      <c r="M16" s="62">
        <f>PRODUCT(H16/E16)</f>
        <v>0.5</v>
      </c>
      <c r="N16" s="62">
        <f>PRODUCT((F16+G16+H16)/E16)</f>
        <v>0.75</v>
      </c>
      <c r="O16" s="62">
        <f>PRODUCT(I16/E16)</f>
        <v>2.25</v>
      </c>
      <c r="Q16" s="18"/>
      <c r="R16" s="18"/>
      <c r="S16" s="18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5"/>
      <c r="AG16" s="25"/>
      <c r="AH16" s="25"/>
      <c r="AI16" s="25"/>
      <c r="AJ16" s="25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ht="14.25" x14ac:dyDescent="0.2">
      <c r="A17" s="24"/>
      <c r="B17" s="24"/>
      <c r="C17" s="24"/>
      <c r="D17" s="24"/>
      <c r="E17" s="18"/>
      <c r="F17" s="18"/>
      <c r="G17" s="18"/>
      <c r="H17" s="18"/>
      <c r="I17" s="18"/>
      <c r="J17" s="24"/>
      <c r="K17" s="24"/>
      <c r="L17" s="18"/>
      <c r="M17" s="18"/>
      <c r="N17" s="18"/>
      <c r="O17" s="18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5"/>
      <c r="AG17" s="25"/>
      <c r="AH17" s="25"/>
      <c r="AI17" s="25"/>
      <c r="AJ17" s="25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ht="14.25" x14ac:dyDescent="0.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5"/>
      <c r="AG18" s="25"/>
      <c r="AH18" s="25"/>
      <c r="AI18" s="25"/>
      <c r="AJ18" s="25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ht="14.25" x14ac:dyDescent="0.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5"/>
      <c r="AG19" s="25"/>
      <c r="AH19" s="25"/>
      <c r="AI19" s="25"/>
      <c r="AJ19" s="25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ht="14.25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5"/>
      <c r="AG20" s="25"/>
      <c r="AH20" s="25"/>
      <c r="AI20" s="25"/>
      <c r="AJ20" s="25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5"/>
      <c r="AG21" s="25"/>
      <c r="AH21" s="25"/>
      <c r="AI21" s="25"/>
      <c r="AJ21" s="25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5"/>
      <c r="AG22" s="25"/>
      <c r="AH22" s="25"/>
      <c r="AI22" s="25"/>
      <c r="AJ22" s="25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5"/>
      <c r="AG23" s="25"/>
      <c r="AH23" s="25"/>
      <c r="AI23" s="25"/>
      <c r="AJ23" s="25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5"/>
      <c r="AG24" s="25"/>
      <c r="AH24" s="25"/>
      <c r="AI24" s="25"/>
      <c r="AJ24" s="25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5"/>
      <c r="AG25" s="25"/>
      <c r="AH25" s="25"/>
      <c r="AI25" s="25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5"/>
      <c r="AG26" s="25"/>
      <c r="AH26" s="25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5"/>
      <c r="AG27" s="25"/>
      <c r="AH27" s="25"/>
      <c r="AI27" s="25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5"/>
      <c r="AG28" s="25"/>
      <c r="AH28" s="25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5"/>
      <c r="AG29" s="25"/>
      <c r="AH29" s="25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5"/>
      <c r="AG30" s="25"/>
      <c r="AH30" s="25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5"/>
      <c r="AG31" s="25"/>
      <c r="AH31" s="25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5"/>
      <c r="AG32" s="25"/>
      <c r="AH32" s="25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5"/>
      <c r="AG33" s="25"/>
      <c r="AH33" s="25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5"/>
      <c r="AG34" s="25"/>
      <c r="AH34" s="25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5"/>
      <c r="AG35" s="25"/>
      <c r="AH35" s="25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5"/>
      <c r="AG36" s="25"/>
      <c r="AH36" s="25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5"/>
      <c r="AG37" s="25"/>
      <c r="AH37" s="25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5"/>
      <c r="AG38" s="25"/>
      <c r="AH38" s="25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5"/>
      <c r="AG39" s="25"/>
      <c r="AH39" s="25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5"/>
      <c r="AG40" s="25"/>
      <c r="AH40" s="25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5"/>
      <c r="AG41" s="25"/>
      <c r="AH41" s="25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5"/>
      <c r="AG42" s="25"/>
      <c r="AH42" s="25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5"/>
      <c r="AG43" s="25"/>
      <c r="AH43" s="25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5"/>
      <c r="AG44" s="25"/>
      <c r="AH44" s="25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5"/>
      <c r="AG45" s="25"/>
      <c r="AH45" s="25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5"/>
      <c r="AG46" s="25"/>
      <c r="AH46" s="25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5"/>
      <c r="AG47" s="25"/>
      <c r="AH47" s="25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5"/>
      <c r="AG48" s="25"/>
      <c r="AH48" s="25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5"/>
      <c r="AG49" s="25"/>
      <c r="AH49" s="25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5"/>
      <c r="AG50" s="25"/>
      <c r="AH50" s="25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5"/>
      <c r="AG51" s="25"/>
      <c r="AH51" s="25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5"/>
      <c r="AG52" s="25"/>
      <c r="AH52" s="25"/>
      <c r="AI52" s="25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5"/>
      <c r="AG53" s="25"/>
      <c r="AH53" s="25"/>
      <c r="AI53" s="25"/>
      <c r="AJ53" s="25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5"/>
      <c r="AG54" s="25"/>
      <c r="AH54" s="25"/>
      <c r="AI54" s="25"/>
      <c r="AJ54" s="25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J55" s="24"/>
      <c r="K55" s="24"/>
      <c r="L55"/>
      <c r="M55"/>
      <c r="N55"/>
      <c r="O55"/>
      <c r="P55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5"/>
      <c r="AG55" s="25"/>
      <c r="AH55" s="25"/>
      <c r="AI55" s="25"/>
      <c r="AJ55" s="25"/>
      <c r="AK55" s="24"/>
      <c r="AL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J56" s="24"/>
      <c r="K56" s="24"/>
      <c r="L56"/>
      <c r="M56"/>
      <c r="N56"/>
      <c r="O56"/>
      <c r="P56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5"/>
      <c r="AG56" s="25"/>
      <c r="AH56" s="25"/>
      <c r="AI56" s="25"/>
      <c r="AJ56" s="25"/>
      <c r="AK56" s="24"/>
      <c r="AL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J57" s="24"/>
      <c r="K57" s="24"/>
      <c r="L57"/>
      <c r="M57"/>
      <c r="N57"/>
      <c r="O57"/>
      <c r="P57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5"/>
      <c r="AG57" s="25"/>
      <c r="AH57" s="25"/>
      <c r="AI57" s="25"/>
      <c r="AJ57" s="25"/>
      <c r="AK57" s="24"/>
      <c r="AL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J58" s="24"/>
      <c r="K58" s="24"/>
      <c r="L58"/>
      <c r="M58"/>
      <c r="N58"/>
      <c r="O58"/>
      <c r="P58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5"/>
      <c r="AG58" s="25"/>
      <c r="AH58" s="25"/>
      <c r="AI58" s="25"/>
      <c r="AJ58" s="25"/>
      <c r="AK58" s="24"/>
      <c r="AL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J59" s="24"/>
      <c r="K59" s="24"/>
      <c r="L59"/>
      <c r="M59"/>
      <c r="N59"/>
      <c r="O59"/>
      <c r="P59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5"/>
      <c r="AG59" s="25"/>
      <c r="AH59" s="25"/>
      <c r="AI59" s="25"/>
      <c r="AJ59" s="25"/>
      <c r="AK59" s="24"/>
      <c r="AL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5"/>
      <c r="AG60" s="25"/>
      <c r="AH60" s="25"/>
      <c r="AI60" s="25"/>
      <c r="AJ60" s="25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5"/>
      <c r="AG61" s="25"/>
      <c r="AH61" s="25"/>
      <c r="AI61" s="25"/>
      <c r="AJ61" s="25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5"/>
      <c r="AG62" s="25"/>
      <c r="AH62" s="25"/>
      <c r="AI62" s="25"/>
      <c r="AJ62" s="25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5"/>
      <c r="AG63" s="25"/>
      <c r="AH63" s="25"/>
      <c r="AI63" s="25"/>
      <c r="AJ63" s="25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5"/>
      <c r="AG64" s="25"/>
      <c r="AH64" s="25"/>
      <c r="AI64" s="25"/>
      <c r="AJ64" s="25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5"/>
      <c r="AG65" s="25"/>
      <c r="AH65" s="25"/>
      <c r="AI65" s="25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5"/>
      <c r="AG66" s="25"/>
      <c r="AH66" s="25"/>
      <c r="AI66" s="25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5"/>
      <c r="AG67" s="25"/>
      <c r="AH67" s="25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5"/>
      <c r="AG68" s="25"/>
      <c r="AH68" s="25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5"/>
      <c r="AG69" s="25"/>
      <c r="AH69" s="25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5"/>
      <c r="AG70" s="25"/>
      <c r="AH70" s="25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5"/>
      <c r="AG71" s="25"/>
      <c r="AH71" s="25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5"/>
      <c r="AG72" s="25"/>
      <c r="AH72" s="25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5"/>
      <c r="AG73" s="25"/>
      <c r="AH73" s="25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5"/>
      <c r="AG74" s="25"/>
      <c r="AH74" s="25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5"/>
      <c r="AG75" s="25"/>
      <c r="AH75" s="25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5"/>
      <c r="AG76" s="25"/>
      <c r="AH76" s="25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5"/>
      <c r="AG77" s="25"/>
      <c r="AH77" s="25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L78"/>
      <c r="M78"/>
      <c r="N78"/>
      <c r="O78"/>
      <c r="P78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5"/>
      <c r="AG78" s="25"/>
      <c r="AH78" s="25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L79"/>
      <c r="M79"/>
      <c r="N79"/>
      <c r="O79"/>
      <c r="P79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5"/>
      <c r="AG79" s="25"/>
      <c r="AH79" s="25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L80"/>
      <c r="M80"/>
      <c r="N80"/>
      <c r="O80"/>
      <c r="P80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5"/>
      <c r="AG80" s="25"/>
      <c r="AH80" s="25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L81"/>
      <c r="M81"/>
      <c r="N81"/>
      <c r="O81"/>
      <c r="P81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5"/>
      <c r="AG81" s="25"/>
      <c r="AH81" s="25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L82"/>
      <c r="M82"/>
      <c r="N82"/>
      <c r="O82"/>
      <c r="P82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5"/>
      <c r="AG82" s="25"/>
      <c r="AH82" s="25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5"/>
      <c r="AG83" s="25"/>
      <c r="AH83" s="25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5"/>
      <c r="AG84" s="25"/>
      <c r="AH84" s="25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5"/>
      <c r="AG85" s="25"/>
      <c r="AH85" s="25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5"/>
      <c r="AG86" s="25"/>
      <c r="AH86" s="25"/>
      <c r="AI86" s="25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5"/>
      <c r="AG87" s="25"/>
      <c r="AH87" s="25"/>
      <c r="AI87" s="25"/>
      <c r="AJ87" s="25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5"/>
      <c r="AG88" s="25"/>
      <c r="AH88" s="25"/>
      <c r="AI88" s="25"/>
      <c r="AJ88" s="25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18"/>
      <c r="R89" s="18"/>
      <c r="S89" s="18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5"/>
      <c r="AG89" s="25"/>
      <c r="AH89" s="25"/>
      <c r="AI89" s="25"/>
      <c r="AJ89" s="25"/>
      <c r="AK89" s="24"/>
      <c r="AL89" s="18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18"/>
      <c r="R90" s="18"/>
      <c r="S90" s="18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5"/>
      <c r="AG90" s="25"/>
      <c r="AH90" s="25"/>
      <c r="AI90" s="25"/>
      <c r="AJ90" s="25"/>
      <c r="AK90" s="24"/>
      <c r="AL90" s="18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18"/>
      <c r="R91" s="18"/>
      <c r="S91" s="18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5"/>
      <c r="AG91" s="25"/>
      <c r="AH91" s="25"/>
      <c r="AI91" s="25"/>
      <c r="AJ91" s="25"/>
      <c r="AK91" s="24"/>
      <c r="AL91" s="18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18"/>
      <c r="R92" s="18"/>
      <c r="S92" s="18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5"/>
      <c r="AG92" s="25"/>
      <c r="AH92" s="25"/>
      <c r="AI92" s="25"/>
      <c r="AJ92" s="25"/>
      <c r="AK92" s="24"/>
      <c r="AL92" s="18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18"/>
      <c r="R93" s="18"/>
      <c r="S93" s="18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5"/>
      <c r="AG93" s="25"/>
      <c r="AH93" s="25"/>
      <c r="AI93" s="25"/>
      <c r="AJ93" s="25"/>
      <c r="AK93" s="24"/>
      <c r="AL93" s="18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8"/>
      <c r="R94" s="18"/>
      <c r="S94" s="18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5"/>
      <c r="AG94" s="25"/>
      <c r="AH94" s="25"/>
      <c r="AI94" s="25"/>
      <c r="AJ94" s="25"/>
      <c r="AK94" s="24"/>
      <c r="AL94" s="18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8"/>
      <c r="R95" s="18"/>
      <c r="S95" s="18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5"/>
      <c r="AG95" s="25"/>
      <c r="AH95" s="25"/>
      <c r="AI95" s="25"/>
      <c r="AJ95" s="25"/>
      <c r="AK95" s="24"/>
      <c r="AL95" s="18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18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5"/>
      <c r="AG96" s="25"/>
      <c r="AH96" s="25"/>
      <c r="AI96" s="25"/>
      <c r="AJ96" s="25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5"/>
      <c r="AG97" s="25"/>
      <c r="AH97" s="25"/>
      <c r="AI97" s="25"/>
      <c r="AJ97" s="25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5"/>
      <c r="AG98" s="25"/>
      <c r="AH98" s="25"/>
      <c r="AI98" s="25"/>
      <c r="AJ98" s="25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5"/>
      <c r="AG99" s="25"/>
      <c r="AH99" s="25"/>
      <c r="AI99" s="25"/>
      <c r="AJ99" s="25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5"/>
      <c r="AG100" s="25"/>
      <c r="AH100" s="25"/>
      <c r="AI100" s="25"/>
      <c r="AJ100" s="25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5"/>
      <c r="AG101" s="25"/>
      <c r="AH101" s="25"/>
      <c r="AI101" s="25"/>
      <c r="AJ101" s="25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5"/>
      <c r="AG102" s="25"/>
      <c r="AH102" s="25"/>
      <c r="AI102" s="25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5"/>
      <c r="AG103" s="25"/>
      <c r="AH103" s="25"/>
      <c r="AI103" s="25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5"/>
      <c r="AG104" s="25"/>
      <c r="AH104" s="25"/>
      <c r="AI104" s="25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5"/>
      <c r="AG105" s="25"/>
      <c r="AH105" s="25"/>
      <c r="AI105" s="25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5"/>
      <c r="AG106" s="25"/>
      <c r="AH106" s="25"/>
      <c r="AI106" s="25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5"/>
      <c r="AG107" s="25"/>
      <c r="AH107" s="25"/>
      <c r="AI107" s="25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5"/>
      <c r="AG108" s="25"/>
      <c r="AH108" s="25"/>
      <c r="AI108" s="25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5"/>
      <c r="AG109" s="25"/>
      <c r="AH109" s="25"/>
      <c r="AI109" s="25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5"/>
      <c r="AG110" s="25"/>
      <c r="AH110" s="25"/>
      <c r="AI110" s="25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5"/>
      <c r="AG111" s="25"/>
      <c r="AH111" s="25"/>
      <c r="AI111" s="25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5"/>
      <c r="AG112" s="25"/>
      <c r="AH112" s="25"/>
      <c r="AI112" s="25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5"/>
      <c r="AG113" s="25"/>
      <c r="AH113" s="25"/>
      <c r="AI113" s="25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5"/>
      <c r="AG114" s="25"/>
      <c r="AH114" s="25"/>
      <c r="AI114" s="25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5"/>
      <c r="AG115" s="25"/>
      <c r="AH115" s="25"/>
      <c r="AI115" s="25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5"/>
      <c r="AG116" s="25"/>
      <c r="AH116" s="25"/>
      <c r="AI116" s="25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5"/>
      <c r="AG117" s="25"/>
      <c r="AH117" s="25"/>
      <c r="AI117" s="25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5"/>
      <c r="AG118" s="25"/>
      <c r="AH118" s="25"/>
      <c r="AI118" s="25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5"/>
      <c r="AG119" s="25"/>
      <c r="AH119" s="25"/>
      <c r="AI119" s="25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5"/>
      <c r="AG120" s="25"/>
      <c r="AH120" s="25"/>
      <c r="AI120" s="25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5"/>
      <c r="AG121" s="25"/>
      <c r="AH121" s="25"/>
      <c r="AI121" s="25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5"/>
      <c r="AG122" s="25"/>
      <c r="AH122" s="25"/>
      <c r="AI122" s="25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5"/>
      <c r="AG123" s="25"/>
      <c r="AH123" s="25"/>
      <c r="AI123" s="25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5"/>
      <c r="AG124" s="25"/>
      <c r="AH124" s="25"/>
      <c r="AI124" s="25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5"/>
      <c r="AG125" s="25"/>
      <c r="AH125" s="25"/>
      <c r="AI125" s="25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5"/>
      <c r="AG126" s="25"/>
      <c r="AH126" s="25"/>
      <c r="AI126" s="25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5"/>
      <c r="AG127" s="25"/>
      <c r="AH127" s="25"/>
      <c r="AI127" s="25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5"/>
      <c r="AG128" s="25"/>
      <c r="AH128" s="25"/>
      <c r="AI128" s="25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5"/>
      <c r="AG129" s="25"/>
      <c r="AH129" s="25"/>
      <c r="AI129" s="25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5"/>
      <c r="AG130" s="25"/>
      <c r="AH130" s="25"/>
      <c r="AI130" s="25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5"/>
      <c r="AG131" s="25"/>
      <c r="AH131" s="25"/>
      <c r="AI131" s="25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5"/>
      <c r="AG132" s="25"/>
      <c r="AH132" s="25"/>
      <c r="AI132" s="25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5"/>
      <c r="AG133" s="25"/>
      <c r="AH133" s="25"/>
      <c r="AI133" s="25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5"/>
      <c r="AG134" s="25"/>
      <c r="AH134" s="25"/>
      <c r="AI134" s="25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5"/>
      <c r="AG135" s="25"/>
      <c r="AH135" s="25"/>
      <c r="AI135" s="25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5"/>
      <c r="AG136" s="25"/>
      <c r="AH136" s="25"/>
      <c r="AI136" s="25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5"/>
      <c r="AG137" s="25"/>
      <c r="AH137" s="25"/>
      <c r="AI137" s="25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5"/>
      <c r="AG138" s="25"/>
      <c r="AH138" s="25"/>
      <c r="AI138" s="25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5"/>
      <c r="AG139" s="25"/>
      <c r="AH139" s="25"/>
      <c r="AI139" s="25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5"/>
      <c r="AG140" s="25"/>
      <c r="AH140" s="25"/>
      <c r="AI140" s="25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5"/>
      <c r="AG141" s="25"/>
      <c r="AH141" s="25"/>
      <c r="AI141" s="25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5"/>
      <c r="AG142" s="25"/>
      <c r="AH142" s="25"/>
      <c r="AI142" s="25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5"/>
      <c r="AG143" s="25"/>
      <c r="AH143" s="25"/>
      <c r="AI143" s="25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5"/>
      <c r="AG144" s="25"/>
      <c r="AH144" s="25"/>
      <c r="AI144" s="25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5"/>
      <c r="AG145" s="25"/>
      <c r="AH145" s="25"/>
      <c r="AI145" s="25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5"/>
      <c r="AG146" s="25"/>
      <c r="AH146" s="25"/>
      <c r="AI146" s="25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5"/>
      <c r="AG147" s="25"/>
      <c r="AH147" s="25"/>
      <c r="AI147" s="25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5"/>
      <c r="AG148" s="25"/>
      <c r="AH148" s="25"/>
      <c r="AI148" s="25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5"/>
      <c r="AG149" s="25"/>
      <c r="AH149" s="25"/>
      <c r="AI149" s="25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5"/>
      <c r="AG150" s="25"/>
      <c r="AH150" s="25"/>
      <c r="AI150" s="25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5"/>
      <c r="AG151" s="25"/>
      <c r="AH151" s="25"/>
      <c r="AI151" s="25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5"/>
      <c r="AG152" s="25"/>
      <c r="AH152" s="25"/>
      <c r="AI152" s="25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5"/>
      <c r="AG153" s="25"/>
      <c r="AH153" s="25"/>
      <c r="AI153" s="25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5"/>
      <c r="AG154" s="25"/>
      <c r="AH154" s="25"/>
      <c r="AI154" s="25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5"/>
      <c r="AG155" s="25"/>
      <c r="AH155" s="25"/>
      <c r="AI155" s="25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5"/>
      <c r="AG156" s="25"/>
      <c r="AH156" s="25"/>
      <c r="AI156" s="25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5"/>
      <c r="AG157" s="25"/>
      <c r="AH157" s="25"/>
      <c r="AI157" s="25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5"/>
      <c r="AG158" s="25"/>
      <c r="AH158" s="25"/>
      <c r="AI158" s="25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5"/>
      <c r="AG159" s="25"/>
      <c r="AH159" s="25"/>
      <c r="AI159" s="25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5"/>
      <c r="AG160" s="25"/>
      <c r="AH160" s="25"/>
      <c r="AI160" s="25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5"/>
      <c r="AG161" s="25"/>
      <c r="AH161" s="25"/>
      <c r="AI161" s="25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5"/>
      <c r="AG162" s="25"/>
      <c r="AH162" s="25"/>
      <c r="AI162" s="25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5"/>
      <c r="AG163" s="25"/>
      <c r="AH163" s="25"/>
      <c r="AI163" s="25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5"/>
      <c r="AG164" s="25"/>
      <c r="AH164" s="25"/>
      <c r="AI164" s="25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5"/>
      <c r="AG165" s="25"/>
      <c r="AH165" s="25"/>
      <c r="AI165" s="25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5"/>
      <c r="AG166" s="25"/>
      <c r="AH166" s="25"/>
      <c r="AI166" s="25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5"/>
      <c r="AG167" s="25"/>
      <c r="AH167" s="25"/>
      <c r="AI167" s="25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5"/>
      <c r="AG168" s="25"/>
      <c r="AH168" s="25"/>
      <c r="AI168" s="25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5"/>
      <c r="AG169" s="25"/>
      <c r="AH169" s="25"/>
      <c r="AI169" s="25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5"/>
      <c r="AG170" s="25"/>
      <c r="AH170" s="25"/>
      <c r="AI170" s="25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5"/>
      <c r="AG171" s="25"/>
      <c r="AH171" s="25"/>
      <c r="AI171" s="25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5"/>
      <c r="AG172" s="25"/>
      <c r="AH172" s="25"/>
      <c r="AI172" s="25"/>
      <c r="AJ172" s="25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5"/>
      <c r="AG173" s="25"/>
      <c r="AH173" s="25"/>
      <c r="AI173" s="25"/>
      <c r="AJ173" s="25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L174"/>
      <c r="M174"/>
      <c r="N174"/>
      <c r="O174"/>
      <c r="P174"/>
      <c r="Q174" s="18"/>
      <c r="R174" s="18"/>
      <c r="S174" s="18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L175"/>
      <c r="M175"/>
      <c r="N175"/>
      <c r="O175"/>
      <c r="P175"/>
      <c r="Q175" s="18"/>
      <c r="R175" s="18"/>
      <c r="S175" s="18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4"/>
      <c r="AL175" s="18"/>
    </row>
    <row r="176" spans="1:57" ht="14.25" x14ac:dyDescent="0.2">
      <c r="L176"/>
      <c r="M176"/>
      <c r="N176"/>
      <c r="O176"/>
      <c r="P176"/>
      <c r="Q176" s="18"/>
      <c r="R176" s="18"/>
      <c r="S176" s="18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4"/>
      <c r="AL176" s="18"/>
    </row>
    <row r="177" spans="12:38" ht="14.25" x14ac:dyDescent="0.2">
      <c r="L177"/>
      <c r="M177"/>
      <c r="N177"/>
      <c r="O177"/>
      <c r="P177"/>
      <c r="Q177" s="18"/>
      <c r="R177" s="18"/>
      <c r="S177" s="18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4"/>
      <c r="AL177" s="18"/>
    </row>
    <row r="178" spans="12:38" ht="14.25" x14ac:dyDescent="0.2">
      <c r="L178" s="18"/>
      <c r="M178" s="18"/>
      <c r="N178" s="18"/>
      <c r="O178" s="18"/>
      <c r="P178" s="18"/>
      <c r="R178" s="18"/>
      <c r="S178" s="18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4"/>
      <c r="AL178" s="18"/>
    </row>
    <row r="179" spans="12:38" ht="14.25" x14ac:dyDescent="0.2">
      <c r="L179" s="18"/>
      <c r="M179" s="18"/>
      <c r="N179" s="18"/>
      <c r="O179" s="18"/>
      <c r="P179" s="18"/>
      <c r="R179" s="18"/>
      <c r="S179" s="18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4"/>
      <c r="AL179" s="18"/>
    </row>
    <row r="180" spans="12:38" ht="14.25" x14ac:dyDescent="0.2">
      <c r="L180" s="18"/>
      <c r="M180" s="18"/>
      <c r="N180" s="18"/>
      <c r="O180" s="18"/>
      <c r="P180" s="18"/>
      <c r="R180" s="18"/>
      <c r="S180" s="18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4"/>
      <c r="AL180" s="18"/>
    </row>
    <row r="181" spans="12:38" ht="14.25" x14ac:dyDescent="0.2">
      <c r="L181" s="18"/>
      <c r="M181" s="18"/>
      <c r="N181" s="18"/>
      <c r="O181" s="18"/>
      <c r="P181" s="18"/>
      <c r="R181" s="18"/>
      <c r="S181" s="18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18"/>
      <c r="AL181" s="18"/>
    </row>
    <row r="182" spans="12:38" x14ac:dyDescent="0.25">
      <c r="R182" s="21"/>
      <c r="S182" s="21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</row>
    <row r="183" spans="12:38" x14ac:dyDescent="0.25">
      <c r="R183" s="21"/>
      <c r="S183" s="21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</row>
    <row r="184" spans="12:38" x14ac:dyDescent="0.25">
      <c r="R184" s="21"/>
      <c r="S184" s="21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</row>
    <row r="185" spans="12:38" x14ac:dyDescent="0.25">
      <c r="L185"/>
      <c r="M185"/>
      <c r="N185"/>
      <c r="O185"/>
      <c r="P185"/>
      <c r="R185" s="21"/>
      <c r="S185" s="21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/>
      <c r="AL185"/>
    </row>
    <row r="186" spans="12:38" x14ac:dyDescent="0.25">
      <c r="L186"/>
      <c r="M186"/>
      <c r="N186"/>
      <c r="O186"/>
      <c r="P186"/>
      <c r="R186" s="21"/>
      <c r="S186" s="21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/>
      <c r="AL186"/>
    </row>
    <row r="187" spans="12:38" x14ac:dyDescent="0.25">
      <c r="L187"/>
      <c r="M187"/>
      <c r="N187"/>
      <c r="O187"/>
      <c r="P187"/>
      <c r="R187" s="21"/>
      <c r="S187" s="21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/>
      <c r="AL187"/>
    </row>
    <row r="188" spans="12:38" x14ac:dyDescent="0.25">
      <c r="L188"/>
      <c r="M188"/>
      <c r="N188"/>
      <c r="O188"/>
      <c r="P188"/>
      <c r="R188" s="21"/>
      <c r="S188" s="21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/>
      <c r="AL188"/>
    </row>
    <row r="189" spans="12:38" x14ac:dyDescent="0.25">
      <c r="L189"/>
      <c r="M189"/>
      <c r="N189"/>
      <c r="O189"/>
      <c r="P189"/>
      <c r="R189" s="21"/>
      <c r="S189" s="21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/>
      <c r="AL189"/>
    </row>
    <row r="190" spans="12:38" x14ac:dyDescent="0.25">
      <c r="L190"/>
      <c r="M190"/>
      <c r="N190"/>
      <c r="O190"/>
      <c r="P190"/>
      <c r="R190" s="21"/>
      <c r="S190" s="21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/>
      <c r="AL190"/>
    </row>
    <row r="191" spans="12:38" x14ac:dyDescent="0.25">
      <c r="L191"/>
      <c r="M191"/>
      <c r="N191"/>
      <c r="O191"/>
      <c r="P191"/>
      <c r="R191" s="21"/>
      <c r="S191" s="21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/>
      <c r="AL191"/>
    </row>
    <row r="192" spans="12:38" x14ac:dyDescent="0.25">
      <c r="L192"/>
      <c r="M192"/>
      <c r="N192"/>
      <c r="O192"/>
      <c r="P192"/>
      <c r="R192" s="21"/>
      <c r="S192" s="21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ht="14.25" x14ac:dyDescent="0.2">
      <c r="L210"/>
      <c r="M210"/>
      <c r="N210"/>
      <c r="O210"/>
      <c r="P210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ht="14.25" x14ac:dyDescent="0.2">
      <c r="L211"/>
      <c r="M211"/>
      <c r="N211"/>
      <c r="O211"/>
      <c r="P21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ht="14.25" x14ac:dyDescent="0.2">
      <c r="L212"/>
      <c r="M212"/>
      <c r="N212"/>
      <c r="O212"/>
      <c r="P212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ht="14.25" x14ac:dyDescent="0.2">
      <c r="L213"/>
      <c r="M213"/>
      <c r="N213"/>
      <c r="O213"/>
      <c r="P213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2018-11-10T13:26:07Z</dcterms:modified>
</cp:coreProperties>
</file>