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G12" i="1" s="1"/>
  <c r="F5" i="1"/>
  <c r="F9" i="1"/>
  <c r="E5" i="1"/>
  <c r="D6" i="1"/>
  <c r="E9" i="1"/>
  <c r="K9" i="1"/>
  <c r="F12" i="1"/>
  <c r="H12" i="1" l="1"/>
  <c r="L9" i="1"/>
  <c r="E12" i="1"/>
  <c r="K12" i="1" s="1"/>
  <c r="L12" i="1" l="1"/>
</calcChain>
</file>

<file path=xl/sharedStrings.xml><?xml version="1.0" encoding="utf-8"?>
<sst xmlns="http://schemas.openxmlformats.org/spreadsheetml/2006/main" count="68" uniqueCount="46">
  <si>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</si>
  <si>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</si>
  <si>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</si>
  <si>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</si>
  <si>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</si>
  <si>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</si>
  <si>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</si>
  <si>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</si>
  <si>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</si>
  <si>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</si>
  <si>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</si>
  <si>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</si>
  <si>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</si>
  <si>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</si>
  <si>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</si>
  <si>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</si>
  <si>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</si>
  <si>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</si>
  <si>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</si>
  <si>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</si>
  <si>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</si>
  <si>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</si>
  <si>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</si>
  <si>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</si>
  <si>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</si>
  <si>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</si>
  <si>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</si>
  <si>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</si>
  <si>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</si>
  <si>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</si>
  <si>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</si>
  <si>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</si>
  <si>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</si>
  <si>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Donata Pennanen</t>
  </si>
  <si>
    <t>11.-12.</t>
  </si>
  <si>
    <t>PuMu</t>
  </si>
  <si>
    <t>PuMu = Puna-Mustat, Helsinki  (1941)</t>
  </si>
  <si>
    <t>URA SM-SARJASSA</t>
  </si>
  <si>
    <t>MESTARUUSSARJA</t>
  </si>
  <si>
    <t>ENSIMMÄISET</t>
  </si>
  <si>
    <t>Ottelu</t>
  </si>
  <si>
    <t>1. ottelu</t>
  </si>
  <si>
    <t>Lyöty juoksu</t>
  </si>
  <si>
    <t>Tuotu juoksu</t>
  </si>
  <si>
    <t>Kunnari</t>
  </si>
  <si>
    <t>23.05. 1978  PuMu - KPK  3-27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</si>
</sst>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5703125" style="59" customWidth="1"/>
    <col min="4" max="4" width="10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38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1978</v>
      </c>
      <c r="C4" s="27" t="s">
        <v>34</v>
      </c>
      <c r="D4" s="62" t="s">
        <v>35</v>
      </c>
      <c r="E4" s="27">
        <v>4</v>
      </c>
      <c r="F4" s="27">
        <v>0</v>
      </c>
      <c r="G4" s="27">
        <v>2</v>
      </c>
      <c r="H4" s="27">
        <v>1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4</v>
      </c>
      <c r="F5" s="19">
        <f>SUM(F4:F4)</f>
        <v>0</v>
      </c>
      <c r="G5" s="19">
        <f>SUM(G4:G4)</f>
        <v>2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6.333333333333333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3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4</v>
      </c>
      <c r="F9" s="27">
        <f>PRODUCT(F5)</f>
        <v>0</v>
      </c>
      <c r="G9" s="27">
        <f>PRODUCT(G5)</f>
        <v>2</v>
      </c>
      <c r="H9" s="27">
        <f>PRODUCT(H5)</f>
        <v>1</v>
      </c>
      <c r="I9" s="27"/>
      <c r="J9" s="1"/>
      <c r="K9" s="43">
        <f>PRODUCT((F9+G9)/E9)</f>
        <v>0.5</v>
      </c>
      <c r="L9" s="43">
        <f>PRODUCT(H9/E9)</f>
        <v>0.25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69"/>
      <c r="AC9" s="69"/>
      <c r="AD9" s="70" t="s">
        <v>41</v>
      </c>
      <c r="AE9" s="69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 t="s">
        <v>45</v>
      </c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5" t="s">
        <v>41</v>
      </c>
      <c r="AE10" s="74"/>
      <c r="AF10" s="7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 t="s">
        <v>45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 t="s">
        <v>41</v>
      </c>
      <c r="AE11" s="74"/>
      <c r="AF11" s="76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4</v>
      </c>
      <c r="F12" s="19">
        <f>SUM(F9:F11)</f>
        <v>0</v>
      </c>
      <c r="G12" s="19">
        <f>SUM(G9:G11)</f>
        <v>2</v>
      </c>
      <c r="H12" s="19">
        <f>SUM(H9:H11)</f>
        <v>1</v>
      </c>
      <c r="I12" s="19"/>
      <c r="J12" s="1"/>
      <c r="K12" s="55">
        <f>PRODUCT((F12+G12)/E12)</f>
        <v>0.5</v>
      </c>
      <c r="L12" s="55">
        <f>PRODUCT(H12/E12)</f>
        <v>0.25</v>
      </c>
      <c r="M12" s="55"/>
      <c r="N12" s="31"/>
      <c r="O12" s="25"/>
      <c r="P12" s="77" t="s">
        <v>44</v>
      </c>
      <c r="Q12" s="78"/>
      <c r="R12" s="78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80"/>
      <c r="AE12" s="79"/>
      <c r="AF12" s="81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4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25"/>
      <c r="AF20" s="25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25"/>
      <c r="AF21" s="25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25"/>
      <c r="AF27" s="25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25"/>
      <c r="AF28" s="25"/>
      <c r="AG28" s="24"/>
      <c r="AH28" s="9"/>
      <c r="AI28" s="9"/>
      <c r="AJ28" s="9"/>
      <c r="AK28" s="9"/>
      <c r="AL28" s="9"/>
    </row>
    <row r="29" spans="1:38" s="58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7"/>
      <c r="N29" s="57"/>
      <c r="O29" s="25"/>
      <c r="P29" s="1"/>
      <c r="Q29" s="38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25"/>
      <c r="AF29" s="25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25"/>
      <c r="AA31" s="25"/>
      <c r="AB31" s="25"/>
      <c r="AC31" s="25"/>
      <c r="AD31" s="25"/>
      <c r="AE31" s="25"/>
      <c r="AF31" s="25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7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5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58"/>
      <c r="AI37" s="58"/>
      <c r="AJ37" s="58"/>
      <c r="AK37" s="58"/>
      <c r="AL37" s="58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6"/>
      <c r="W38" s="56"/>
      <c r="X38" s="25"/>
      <c r="Y38" s="25"/>
      <c r="Z38" s="25"/>
      <c r="AA38" s="25"/>
      <c r="AB38" s="25"/>
      <c r="AC38" s="25"/>
      <c r="AD38" s="25"/>
      <c r="AE38" s="25"/>
      <c r="AF38" s="25"/>
      <c r="AG38" s="9"/>
      <c r="AH38" s="58"/>
      <c r="AI38" s="58"/>
      <c r="AJ38" s="58"/>
      <c r="AK38" s="58"/>
      <c r="AL38" s="58"/>
    </row>
    <row r="39" spans="1:38" ht="15" customHeight="1" x14ac:dyDescent="0.25">
      <c r="A39" s="59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6"/>
      <c r="W39" s="56"/>
      <c r="X39" s="25"/>
      <c r="Y39" s="25"/>
      <c r="Z39" s="25"/>
      <c r="AA39" s="25"/>
      <c r="AB39" s="25"/>
      <c r="AC39" s="25"/>
      <c r="AD39" s="25"/>
      <c r="AE39" s="25"/>
      <c r="AF39" s="25"/>
      <c r="AG39" s="9"/>
    </row>
    <row r="40" spans="1:38" ht="15" customHeight="1" x14ac:dyDescent="0.25">
      <c r="A40" s="59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6"/>
      <c r="W40" s="56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59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5"/>
      <c r="O41" s="25"/>
      <c r="P41" s="1"/>
      <c r="Q41" s="38"/>
      <c r="R41" s="1"/>
      <c r="S41" s="1"/>
      <c r="T41" s="25"/>
      <c r="U41" s="25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</row>
    <row r="42" spans="1:38" ht="15" customHeight="1" x14ac:dyDescent="0.25">
      <c r="A42" s="59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7"/>
      <c r="N42" s="35"/>
      <c r="O42" s="25"/>
      <c r="P42" s="1"/>
      <c r="Q42" s="38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59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6"/>
      <c r="W43" s="56"/>
      <c r="X43" s="25"/>
      <c r="Y43" s="25"/>
      <c r="Z43" s="25"/>
      <c r="AA43" s="25"/>
      <c r="AB43" s="25"/>
      <c r="AC43" s="25"/>
      <c r="AD43" s="25"/>
      <c r="AE43" s="25"/>
      <c r="AF43" s="25"/>
      <c r="AG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25"/>
      <c r="U44" s="25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2019-01-28T07:52:18Z</dcterms:modified>
</cp:coreProperties>
</file>