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4" i="1" l="1"/>
  <c r="O14" i="1"/>
  <c r="M14" i="1" l="1"/>
  <c r="O18" i="1"/>
  <c r="O21" i="1" s="1"/>
  <c r="AE14" i="1"/>
  <c r="AD14" i="1"/>
  <c r="AC14" i="1"/>
  <c r="AB14" i="1"/>
  <c r="AA14" i="1"/>
  <c r="Z14" i="1"/>
  <c r="Y14" i="1"/>
  <c r="I20" i="1" s="1"/>
  <c r="X14" i="1"/>
  <c r="H20" i="1" s="1"/>
  <c r="W14" i="1"/>
  <c r="G20" i="1" s="1"/>
  <c r="V14" i="1"/>
  <c r="F20" i="1" s="1"/>
  <c r="U14" i="1"/>
  <c r="E20" i="1" s="1"/>
  <c r="T14" i="1"/>
  <c r="S14" i="1"/>
  <c r="R14" i="1"/>
  <c r="Q14" i="1"/>
  <c r="P14" i="1"/>
  <c r="L14" i="1"/>
  <c r="K14" i="1"/>
  <c r="J14" i="1"/>
  <c r="I14" i="1"/>
  <c r="H14" i="1"/>
  <c r="H18" i="1" s="1"/>
  <c r="G14" i="1"/>
  <c r="G18" i="1" s="1"/>
  <c r="F14" i="1"/>
  <c r="F18" i="1" s="1"/>
  <c r="E14" i="1"/>
  <c r="I18" i="1" l="1"/>
  <c r="M18" i="1" s="1"/>
  <c r="E18" i="1"/>
  <c r="E21" i="1" s="1"/>
  <c r="K20" i="1"/>
  <c r="G21" i="1"/>
  <c r="L20" i="1"/>
  <c r="F21" i="1"/>
  <c r="H21" i="1"/>
  <c r="I21" i="1" l="1"/>
  <c r="M21" i="1" s="1"/>
  <c r="L21" i="1"/>
  <c r="K18" i="1"/>
  <c r="L18" i="1"/>
  <c r="K21" i="1"/>
</calcChain>
</file>

<file path=xl/sharedStrings.xml><?xml version="1.0" encoding="utf-8"?>
<sst xmlns="http://schemas.openxmlformats.org/spreadsheetml/2006/main" count="91" uniqueCount="65">
  <si>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</si>
  <si>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</si>
  <si>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</si>
  <si>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</si>
  <si>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</si>
  <si>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</si>
  <si>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</si>
  <si>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</si>
  <si>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</si>
  <si>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</si>
  <si>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</si>
  <si>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</si>
  <si>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</si>
  <si>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</si>
  <si>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</si>
  <si>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</si>
  <si>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</si>
  <si>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</si>
  <si>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</si>
  <si>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</si>
  <si>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</si>
  <si>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</si>
  <si>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</si>
  <si>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</si>
  <si>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</si>
  <si>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</si>
  <si>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</si>
  <si>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</si>
  <si>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</si>
  <si>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</si>
  <si>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</si>
  <si>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</si>
  <si>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</si>
  <si>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</si>
  <si>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</si>
  <si>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</si>
  <si>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</si>
  <si>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</si>
  <si>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6.  ottelu</t>
  </si>
  <si>
    <t>28.12.1960</t>
  </si>
  <si>
    <t>7.-8.</t>
  </si>
  <si>
    <t>LäPa</t>
  </si>
  <si>
    <t>putoamissarja</t>
  </si>
  <si>
    <t>putoamissarja, uusinta</t>
  </si>
  <si>
    <t>5.-6.</t>
  </si>
  <si>
    <t>05.06. 1977  Tahko - LäPa  13-6</t>
  </si>
  <si>
    <t>3.  ottelu</t>
  </si>
  <si>
    <t>19.06. 1977  PuMu - LäPa  8-3</t>
  </si>
  <si>
    <t>9.-10.</t>
  </si>
  <si>
    <t>01.06. 1978  UPV - LäPa  6-13</t>
  </si>
  <si>
    <t>19.  ottelu</t>
  </si>
  <si>
    <t>03.06. 1979  LäPa - KPK  17-6</t>
  </si>
  <si>
    <t>3.</t>
  </si>
  <si>
    <t>1.</t>
  </si>
  <si>
    <t>LäPa = Lännen Pallo, Turku  (1949)</t>
  </si>
  <si>
    <t>MESTARUUSSARJA</t>
  </si>
  <si>
    <t>URA SM-SARJASSA</t>
  </si>
  <si>
    <t xml:space="preserve">  16 v   5 kk   8 pv</t>
  </si>
  <si>
    <t xml:space="preserve">  16 v   5 kk 22 pv</t>
  </si>
  <si>
    <t xml:space="preserve">  17 v   5 kk   4 pv</t>
  </si>
  <si>
    <t xml:space="preserve">  18 v   5 kk   6 pv</t>
  </si>
  <si>
    <t>Cup</t>
  </si>
  <si>
    <t>Teija Penger os. Räsänen</t>
  </si>
  <si>
    <t>9.</t>
  </si>
  <si>
    <t>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</si>
</sst>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1" fillId="5" borderId="3" xfId="0" applyFont="1" applyFill="1" applyBorder="1" applyAlignment="1">
      <alignment horizontal="left"/>
    </xf>
    <xf numFmtId="0" fontId="1" fillId="3" borderId="3" xfId="0" quotePrefix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61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5" customWidth="1"/>
    <col min="4" max="4" width="8.7109375" style="76" customWidth="1"/>
    <col min="5" max="12" width="5.7109375" style="76" customWidth="1"/>
    <col min="13" max="13" width="6.28515625" style="76" customWidth="1"/>
    <col min="14" max="14" width="8.28515625" style="76" customWidth="1"/>
    <col min="15" max="15" width="0.5703125" style="76" customWidth="1"/>
    <col min="16" max="23" width="5.7109375" style="76" customWidth="1"/>
    <col min="24" max="27" width="5.7109375" style="25" customWidth="1"/>
    <col min="28" max="28" width="6.28515625" style="25" customWidth="1"/>
    <col min="29" max="29" width="2.85546875" style="25" customWidth="1"/>
    <col min="30" max="30" width="3" style="25" customWidth="1"/>
    <col min="31" max="31" width="2.7109375" style="25" customWidth="1"/>
    <col min="32" max="32" width="24.28515625" style="25" customWidth="1"/>
    <col min="33" max="33" width="6.7109375" style="25" customWidth="1"/>
    <col min="34" max="16384" width="9.140625" style="25"/>
  </cols>
  <sheetData>
    <row r="1" spans="1:38" s="9" customFormat="1" ht="15" customHeight="1" x14ac:dyDescent="0.25">
      <c r="A1" s="1"/>
      <c r="B1" s="77" t="s">
        <v>62</v>
      </c>
      <c r="C1" s="2"/>
      <c r="D1" s="3"/>
      <c r="E1" s="3"/>
      <c r="F1" s="4" t="s">
        <v>39</v>
      </c>
      <c r="G1" s="5"/>
      <c r="H1" s="3"/>
      <c r="I1" s="5"/>
      <c r="J1" s="5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8"/>
      <c r="AI1" s="8"/>
      <c r="AJ1" s="8"/>
      <c r="AK1" s="8"/>
      <c r="AL1" s="8"/>
    </row>
    <row r="2" spans="1:38" s="9" customFormat="1" ht="15" customHeight="1" x14ac:dyDescent="0.2">
      <c r="A2" s="1"/>
      <c r="B2" s="10" t="s">
        <v>55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 t="s">
        <v>25</v>
      </c>
      <c r="AA2" s="14"/>
      <c r="AB2" s="14"/>
      <c r="AC2" s="20"/>
      <c r="AD2" s="14"/>
      <c r="AE2" s="15"/>
      <c r="AF2" s="13" t="s">
        <v>26</v>
      </c>
      <c r="AG2" s="23"/>
      <c r="AH2" s="8"/>
      <c r="AI2" s="8"/>
      <c r="AJ2" s="8"/>
      <c r="AK2" s="8"/>
      <c r="AL2" s="8"/>
    </row>
    <row r="3" spans="1:38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61</v>
      </c>
      <c r="AC3" s="15" t="s">
        <v>27</v>
      </c>
      <c r="AD3" s="17" t="s">
        <v>28</v>
      </c>
      <c r="AE3" s="18" t="s">
        <v>29</v>
      </c>
      <c r="AF3" s="13"/>
      <c r="AG3" s="23"/>
      <c r="AH3" s="8"/>
      <c r="AI3" s="8"/>
      <c r="AJ3" s="8"/>
      <c r="AK3" s="8"/>
      <c r="AL3" s="8"/>
    </row>
    <row r="4" spans="1:38" ht="15" customHeight="1" x14ac:dyDescent="0.2">
      <c r="A4" s="1"/>
      <c r="B4" s="26">
        <v>1977</v>
      </c>
      <c r="C4" s="26" t="s">
        <v>48</v>
      </c>
      <c r="D4" s="28" t="s">
        <v>41</v>
      </c>
      <c r="E4" s="26">
        <v>3</v>
      </c>
      <c r="F4" s="26">
        <v>0</v>
      </c>
      <c r="G4" s="26">
        <v>0</v>
      </c>
      <c r="H4" s="26">
        <v>1</v>
      </c>
      <c r="I4" s="26"/>
      <c r="J4" s="26"/>
      <c r="K4" s="26"/>
      <c r="L4" s="26"/>
      <c r="M4" s="26"/>
      <c r="N4" s="29"/>
      <c r="O4" s="24"/>
      <c r="P4" s="26"/>
      <c r="Q4" s="42"/>
      <c r="R4" s="42"/>
      <c r="S4" s="32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13"/>
      <c r="AG4" s="23"/>
      <c r="AH4" s="8"/>
      <c r="AI4" s="8"/>
      <c r="AJ4" s="8"/>
      <c r="AK4" s="8"/>
      <c r="AL4" s="8"/>
    </row>
    <row r="5" spans="1:38" ht="15" customHeight="1" x14ac:dyDescent="0.2">
      <c r="A5" s="1"/>
      <c r="B5" s="26">
        <v>1978</v>
      </c>
      <c r="C5" s="26" t="s">
        <v>40</v>
      </c>
      <c r="D5" s="40" t="s">
        <v>41</v>
      </c>
      <c r="E5" s="26">
        <v>10</v>
      </c>
      <c r="F5" s="26">
        <v>0</v>
      </c>
      <c r="G5" s="26">
        <v>8</v>
      </c>
      <c r="H5" s="26">
        <v>17</v>
      </c>
      <c r="I5" s="78"/>
      <c r="J5" s="78"/>
      <c r="K5" s="78"/>
      <c r="L5" s="78"/>
      <c r="M5" s="78"/>
      <c r="N5" s="78"/>
      <c r="O5" s="24"/>
      <c r="P5" s="26"/>
      <c r="Q5" s="42"/>
      <c r="R5" s="42"/>
      <c r="S5" s="32"/>
      <c r="T5" s="26"/>
      <c r="U5" s="27">
        <v>3</v>
      </c>
      <c r="V5" s="27">
        <v>0</v>
      </c>
      <c r="W5" s="27">
        <v>3</v>
      </c>
      <c r="X5" s="27">
        <v>5</v>
      </c>
      <c r="Y5" s="27"/>
      <c r="Z5" s="26"/>
      <c r="AA5" s="26"/>
      <c r="AB5" s="26"/>
      <c r="AC5" s="26"/>
      <c r="AD5" s="26"/>
      <c r="AE5" s="26"/>
      <c r="AF5" s="79" t="s">
        <v>42</v>
      </c>
      <c r="AG5" s="23"/>
      <c r="AH5" s="8"/>
      <c r="AI5" s="8"/>
      <c r="AJ5" s="8"/>
      <c r="AK5" s="8"/>
      <c r="AL5" s="8"/>
    </row>
    <row r="6" spans="1:38" ht="15" customHeight="1" x14ac:dyDescent="0.2">
      <c r="A6" s="1"/>
      <c r="B6" s="26">
        <v>1979</v>
      </c>
      <c r="C6" s="26" t="s">
        <v>40</v>
      </c>
      <c r="D6" s="40" t="s">
        <v>41</v>
      </c>
      <c r="E6" s="26">
        <v>10</v>
      </c>
      <c r="F6" s="26">
        <v>4</v>
      </c>
      <c r="G6" s="26">
        <v>9</v>
      </c>
      <c r="H6" s="26">
        <v>14</v>
      </c>
      <c r="I6" s="78"/>
      <c r="J6" s="78"/>
      <c r="K6" s="78"/>
      <c r="L6" s="78"/>
      <c r="M6" s="78"/>
      <c r="N6" s="78"/>
      <c r="O6" s="24"/>
      <c r="P6" s="26"/>
      <c r="Q6" s="26"/>
      <c r="R6" s="26"/>
      <c r="S6" s="26"/>
      <c r="T6" s="26"/>
      <c r="U6" s="27">
        <v>4</v>
      </c>
      <c r="V6" s="27">
        <v>0</v>
      </c>
      <c r="W6" s="27">
        <v>2</v>
      </c>
      <c r="X6" s="27">
        <v>2</v>
      </c>
      <c r="Y6" s="27"/>
      <c r="Z6" s="26"/>
      <c r="AA6" s="26"/>
      <c r="AB6" s="26"/>
      <c r="AC6" s="26"/>
      <c r="AD6" s="26"/>
      <c r="AE6" s="26"/>
      <c r="AF6" s="79" t="s">
        <v>43</v>
      </c>
      <c r="AG6" s="23"/>
      <c r="AH6" s="8"/>
      <c r="AI6" s="8"/>
      <c r="AJ6" s="8"/>
      <c r="AK6" s="8"/>
      <c r="AL6" s="8"/>
    </row>
    <row r="7" spans="1:38" ht="15" customHeight="1" x14ac:dyDescent="0.2">
      <c r="A7" s="1"/>
      <c r="B7" s="26">
        <v>1980</v>
      </c>
      <c r="C7" s="26" t="s">
        <v>44</v>
      </c>
      <c r="D7" s="40" t="s">
        <v>41</v>
      </c>
      <c r="E7" s="26">
        <v>10</v>
      </c>
      <c r="F7" s="26">
        <v>0</v>
      </c>
      <c r="G7" s="26">
        <v>8</v>
      </c>
      <c r="H7" s="26">
        <v>10</v>
      </c>
      <c r="I7" s="78"/>
      <c r="J7" s="78"/>
      <c r="K7" s="78"/>
      <c r="L7" s="78"/>
      <c r="M7" s="78"/>
      <c r="N7" s="78"/>
      <c r="O7" s="24"/>
      <c r="P7" s="26"/>
      <c r="Q7" s="26"/>
      <c r="R7" s="26"/>
      <c r="S7" s="26"/>
      <c r="T7" s="26"/>
      <c r="U7" s="27">
        <v>3</v>
      </c>
      <c r="V7" s="27">
        <v>0</v>
      </c>
      <c r="W7" s="27">
        <v>1</v>
      </c>
      <c r="X7" s="27">
        <v>4</v>
      </c>
      <c r="Y7" s="27"/>
      <c r="Z7" s="26"/>
      <c r="AA7" s="26"/>
      <c r="AB7" s="26"/>
      <c r="AC7" s="26"/>
      <c r="AD7" s="26"/>
      <c r="AE7" s="26"/>
      <c r="AF7" s="79" t="s">
        <v>42</v>
      </c>
      <c r="AG7" s="23"/>
      <c r="AH7" s="8"/>
      <c r="AI7" s="8"/>
      <c r="AJ7" s="8"/>
      <c r="AK7" s="8"/>
      <c r="AL7" s="8"/>
    </row>
    <row r="8" spans="1:38" ht="15" customHeight="1" x14ac:dyDescent="0.2">
      <c r="A8" s="1"/>
      <c r="B8" s="26">
        <v>1981</v>
      </c>
      <c r="C8" s="26" t="s">
        <v>52</v>
      </c>
      <c r="D8" s="40" t="s">
        <v>41</v>
      </c>
      <c r="E8" s="26">
        <v>3</v>
      </c>
      <c r="F8" s="26">
        <v>0</v>
      </c>
      <c r="G8" s="26">
        <v>1</v>
      </c>
      <c r="H8" s="26">
        <v>1</v>
      </c>
      <c r="I8" s="26">
        <v>5</v>
      </c>
      <c r="J8" s="26">
        <v>1</v>
      </c>
      <c r="K8" s="26">
        <v>3</v>
      </c>
      <c r="L8" s="26">
        <v>0</v>
      </c>
      <c r="M8" s="26">
        <v>1</v>
      </c>
      <c r="N8" s="29">
        <v>0.71399999999999997</v>
      </c>
      <c r="O8" s="24">
        <v>7</v>
      </c>
      <c r="P8" s="26"/>
      <c r="Q8" s="26"/>
      <c r="R8" s="26"/>
      <c r="S8" s="26"/>
      <c r="T8" s="26"/>
      <c r="U8" s="27"/>
      <c r="V8" s="27"/>
      <c r="W8" s="27"/>
      <c r="X8" s="27"/>
      <c r="Y8" s="27"/>
      <c r="Z8" s="26"/>
      <c r="AA8" s="26"/>
      <c r="AB8" s="26"/>
      <c r="AC8" s="26"/>
      <c r="AD8" s="26"/>
      <c r="AE8" s="26">
        <v>1</v>
      </c>
      <c r="AF8" s="13"/>
      <c r="AG8" s="23"/>
      <c r="AH8" s="8"/>
      <c r="AI8" s="8"/>
      <c r="AJ8" s="8"/>
      <c r="AK8" s="8"/>
      <c r="AL8" s="8"/>
    </row>
    <row r="9" spans="1:38" ht="15" customHeight="1" x14ac:dyDescent="0.2">
      <c r="A9" s="1"/>
      <c r="B9" s="26">
        <v>1982</v>
      </c>
      <c r="C9" s="26" t="s">
        <v>53</v>
      </c>
      <c r="D9" s="28" t="s">
        <v>41</v>
      </c>
      <c r="E9" s="26">
        <v>12</v>
      </c>
      <c r="F9" s="26">
        <v>1</v>
      </c>
      <c r="G9" s="26">
        <v>9</v>
      </c>
      <c r="H9" s="26">
        <v>14</v>
      </c>
      <c r="I9" s="26">
        <v>54</v>
      </c>
      <c r="J9" s="26">
        <v>10</v>
      </c>
      <c r="K9" s="26">
        <v>15</v>
      </c>
      <c r="L9" s="26">
        <v>19</v>
      </c>
      <c r="M9" s="26">
        <v>10</v>
      </c>
      <c r="N9" s="29">
        <v>0.67500000000000004</v>
      </c>
      <c r="O9" s="24">
        <v>80</v>
      </c>
      <c r="P9" s="26"/>
      <c r="Q9" s="26"/>
      <c r="R9" s="26"/>
      <c r="S9" s="26"/>
      <c r="T9" s="26"/>
      <c r="U9" s="27"/>
      <c r="V9" s="27"/>
      <c r="W9" s="27"/>
      <c r="X9" s="27"/>
      <c r="Y9" s="27"/>
      <c r="Z9" s="26"/>
      <c r="AA9" s="26"/>
      <c r="AB9" s="26"/>
      <c r="AC9" s="26">
        <v>1</v>
      </c>
      <c r="AD9" s="26"/>
      <c r="AE9" s="26"/>
      <c r="AF9" s="13"/>
      <c r="AG9" s="23"/>
      <c r="AH9" s="8"/>
      <c r="AI9" s="8"/>
      <c r="AJ9" s="8"/>
      <c r="AK9" s="8"/>
      <c r="AL9" s="8"/>
    </row>
    <row r="10" spans="1:38" ht="15" customHeight="1" x14ac:dyDescent="0.2">
      <c r="A10" s="1"/>
      <c r="B10" s="26">
        <v>1983</v>
      </c>
      <c r="C10" s="26"/>
      <c r="D10" s="40"/>
      <c r="E10" s="26"/>
      <c r="F10" s="26"/>
      <c r="G10" s="26"/>
      <c r="H10" s="26"/>
      <c r="I10" s="26"/>
      <c r="J10" s="26"/>
      <c r="K10" s="26"/>
      <c r="L10" s="26"/>
      <c r="M10" s="26"/>
      <c r="N10" s="29"/>
      <c r="O10" s="24">
        <v>0</v>
      </c>
      <c r="P10" s="26"/>
      <c r="Q10" s="26"/>
      <c r="R10" s="26"/>
      <c r="S10" s="26"/>
      <c r="T10" s="26"/>
      <c r="U10" s="27"/>
      <c r="V10" s="27"/>
      <c r="W10" s="27"/>
      <c r="X10" s="27"/>
      <c r="Y10" s="27"/>
      <c r="Z10" s="26"/>
      <c r="AA10" s="26"/>
      <c r="AB10" s="26"/>
      <c r="AC10" s="26"/>
      <c r="AD10" s="26"/>
      <c r="AE10" s="26"/>
      <c r="AF10" s="13"/>
      <c r="AG10" s="23"/>
      <c r="AH10" s="8"/>
      <c r="AI10" s="8"/>
      <c r="AJ10" s="8"/>
      <c r="AK10" s="8"/>
      <c r="AL10" s="8"/>
    </row>
    <row r="11" spans="1:38" ht="15" customHeight="1" x14ac:dyDescent="0.2">
      <c r="A11" s="1"/>
      <c r="B11" s="26">
        <v>1984</v>
      </c>
      <c r="C11" s="26"/>
      <c r="D11" s="40"/>
      <c r="E11" s="26"/>
      <c r="F11" s="26"/>
      <c r="G11" s="26"/>
      <c r="H11" s="26"/>
      <c r="I11" s="26"/>
      <c r="J11" s="26"/>
      <c r="K11" s="26"/>
      <c r="L11" s="26"/>
      <c r="M11" s="26"/>
      <c r="N11" s="29"/>
      <c r="O11" s="24">
        <v>0</v>
      </c>
      <c r="P11" s="26"/>
      <c r="Q11" s="26"/>
      <c r="R11" s="26"/>
      <c r="S11" s="26"/>
      <c r="T11" s="26"/>
      <c r="U11" s="27"/>
      <c r="V11" s="27"/>
      <c r="W11" s="27"/>
      <c r="X11" s="27"/>
      <c r="Y11" s="27"/>
      <c r="Z11" s="26"/>
      <c r="AA11" s="26"/>
      <c r="AB11" s="26"/>
      <c r="AC11" s="26"/>
      <c r="AD11" s="26"/>
      <c r="AE11" s="26"/>
      <c r="AF11" s="13"/>
      <c r="AG11" s="23"/>
      <c r="AH11" s="8"/>
      <c r="AI11" s="8"/>
      <c r="AJ11" s="8"/>
      <c r="AK11" s="8"/>
      <c r="AL11" s="8"/>
    </row>
    <row r="12" spans="1:38" ht="15" customHeight="1" x14ac:dyDescent="0.2">
      <c r="A12" s="1"/>
      <c r="B12" s="26">
        <v>1985</v>
      </c>
      <c r="C12" s="26"/>
      <c r="D12" s="40"/>
      <c r="E12" s="26"/>
      <c r="F12" s="26"/>
      <c r="G12" s="26"/>
      <c r="H12" s="26"/>
      <c r="I12" s="26"/>
      <c r="J12" s="26"/>
      <c r="K12" s="26"/>
      <c r="L12" s="26"/>
      <c r="M12" s="26"/>
      <c r="N12" s="29"/>
      <c r="O12" s="24">
        <v>0</v>
      </c>
      <c r="P12" s="26"/>
      <c r="Q12" s="26"/>
      <c r="R12" s="26"/>
      <c r="S12" s="26"/>
      <c r="T12" s="26"/>
      <c r="U12" s="27"/>
      <c r="V12" s="27"/>
      <c r="W12" s="27"/>
      <c r="X12" s="27"/>
      <c r="Y12" s="27"/>
      <c r="Z12" s="26"/>
      <c r="AA12" s="26"/>
      <c r="AB12" s="26"/>
      <c r="AC12" s="26"/>
      <c r="AD12" s="26"/>
      <c r="AE12" s="26"/>
      <c r="AF12" s="13"/>
      <c r="AG12" s="23"/>
      <c r="AH12" s="8"/>
      <c r="AI12" s="8"/>
      <c r="AJ12" s="8"/>
      <c r="AK12" s="8"/>
      <c r="AL12" s="8"/>
    </row>
    <row r="13" spans="1:38" ht="15" customHeight="1" x14ac:dyDescent="0.25">
      <c r="A13" s="1"/>
      <c r="B13" s="26">
        <v>1986</v>
      </c>
      <c r="C13" s="26" t="s">
        <v>63</v>
      </c>
      <c r="D13" s="40" t="s">
        <v>41</v>
      </c>
      <c r="E13" s="26">
        <v>18</v>
      </c>
      <c r="F13" s="26">
        <v>0</v>
      </c>
      <c r="G13" s="26">
        <v>4</v>
      </c>
      <c r="H13" s="26">
        <v>4</v>
      </c>
      <c r="I13" s="26">
        <v>47</v>
      </c>
      <c r="J13" s="26">
        <v>19</v>
      </c>
      <c r="K13" s="26">
        <v>13</v>
      </c>
      <c r="L13" s="26">
        <v>11</v>
      </c>
      <c r="M13" s="26">
        <v>4</v>
      </c>
      <c r="N13" s="80" t="s">
        <v>64</v>
      </c>
      <c r="O13" s="36">
        <v>0</v>
      </c>
      <c r="P13" s="26"/>
      <c r="Q13" s="26"/>
      <c r="R13" s="26"/>
      <c r="S13" s="26"/>
      <c r="T13" s="26"/>
      <c r="U13" s="27"/>
      <c r="V13" s="27"/>
      <c r="W13" s="27"/>
      <c r="X13" s="27"/>
      <c r="Y13" s="27"/>
      <c r="Z13" s="26"/>
      <c r="AA13" s="26"/>
      <c r="AB13" s="26"/>
      <c r="AC13" s="26"/>
      <c r="AD13" s="26"/>
      <c r="AE13" s="26"/>
      <c r="AF13" s="13"/>
      <c r="AG13" s="23"/>
      <c r="AH13" s="8"/>
      <c r="AI13" s="8"/>
      <c r="AJ13" s="8"/>
      <c r="AK13" s="8"/>
      <c r="AL13" s="8"/>
    </row>
    <row r="14" spans="1:38" ht="15" customHeight="1" x14ac:dyDescent="0.2">
      <c r="A14" s="1"/>
      <c r="B14" s="16" t="s">
        <v>9</v>
      </c>
      <c r="C14" s="17"/>
      <c r="D14" s="15"/>
      <c r="E14" s="18">
        <f t="shared" ref="E14:M14" si="0">SUM(E4:E13)</f>
        <v>66</v>
      </c>
      <c r="F14" s="18">
        <f t="shared" si="0"/>
        <v>5</v>
      </c>
      <c r="G14" s="18">
        <f t="shared" si="0"/>
        <v>39</v>
      </c>
      <c r="H14" s="18">
        <f t="shared" si="0"/>
        <v>61</v>
      </c>
      <c r="I14" s="18">
        <f t="shared" si="0"/>
        <v>106</v>
      </c>
      <c r="J14" s="18">
        <f t="shared" si="0"/>
        <v>30</v>
      </c>
      <c r="K14" s="18">
        <f t="shared" si="0"/>
        <v>31</v>
      </c>
      <c r="L14" s="18">
        <f t="shared" si="0"/>
        <v>30</v>
      </c>
      <c r="M14" s="18">
        <f t="shared" si="0"/>
        <v>15</v>
      </c>
      <c r="N14" s="30">
        <f>PRODUCT(59/O14)</f>
        <v>0.67816091954022983</v>
      </c>
      <c r="O14" s="31">
        <f>SUM(O8:O13)</f>
        <v>87</v>
      </c>
      <c r="P14" s="18">
        <f t="shared" ref="P14:AE14" si="1">SUM(P4:P13)</f>
        <v>0</v>
      </c>
      <c r="Q14" s="18">
        <f t="shared" si="1"/>
        <v>0</v>
      </c>
      <c r="R14" s="18">
        <f t="shared" si="1"/>
        <v>0</v>
      </c>
      <c r="S14" s="18">
        <f t="shared" si="1"/>
        <v>0</v>
      </c>
      <c r="T14" s="18">
        <f t="shared" si="1"/>
        <v>0</v>
      </c>
      <c r="U14" s="18">
        <f t="shared" si="1"/>
        <v>10</v>
      </c>
      <c r="V14" s="18">
        <f t="shared" si="1"/>
        <v>0</v>
      </c>
      <c r="W14" s="18">
        <f t="shared" si="1"/>
        <v>6</v>
      </c>
      <c r="X14" s="18">
        <f t="shared" si="1"/>
        <v>11</v>
      </c>
      <c r="Y14" s="18">
        <f t="shared" si="1"/>
        <v>0</v>
      </c>
      <c r="Z14" s="18">
        <f t="shared" si="1"/>
        <v>0</v>
      </c>
      <c r="AA14" s="18">
        <f t="shared" si="1"/>
        <v>0</v>
      </c>
      <c r="AB14" s="18">
        <f t="shared" si="1"/>
        <v>0</v>
      </c>
      <c r="AC14" s="18">
        <f t="shared" si="1"/>
        <v>1</v>
      </c>
      <c r="AD14" s="18">
        <f t="shared" si="1"/>
        <v>0</v>
      </c>
      <c r="AE14" s="18">
        <f t="shared" si="1"/>
        <v>1</v>
      </c>
      <c r="AF14" s="13"/>
      <c r="AG14" s="23"/>
      <c r="AH14" s="8"/>
      <c r="AI14" s="8"/>
      <c r="AJ14" s="8"/>
      <c r="AK14" s="8"/>
      <c r="AL14" s="8"/>
    </row>
    <row r="15" spans="1:38" ht="15" customHeight="1" x14ac:dyDescent="0.2">
      <c r="A15" s="1"/>
      <c r="B15" s="28" t="s">
        <v>2</v>
      </c>
      <c r="C15" s="32"/>
      <c r="D15" s="33">
        <v>229.7</v>
      </c>
      <c r="E15" s="1"/>
      <c r="F15" s="1"/>
      <c r="G15" s="1"/>
      <c r="H15" s="1"/>
      <c r="I15" s="1"/>
      <c r="J15" s="1"/>
      <c r="K15" s="1"/>
      <c r="L15" s="1"/>
      <c r="M15" s="1"/>
      <c r="N15" s="34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35"/>
      <c r="AE15" s="1"/>
      <c r="AF15" s="1"/>
      <c r="AG15" s="23"/>
      <c r="AH15" s="8"/>
      <c r="AI15" s="8"/>
      <c r="AJ15" s="8"/>
      <c r="AK15" s="8"/>
      <c r="AL15" s="8"/>
    </row>
    <row r="16" spans="1:38" s="9" customFormat="1" ht="15" customHeight="1" x14ac:dyDescent="0.25">
      <c r="A16" s="1"/>
      <c r="B16" s="1"/>
      <c r="C16" s="1"/>
      <c r="D16" s="24"/>
      <c r="E16" s="1"/>
      <c r="F16" s="1"/>
      <c r="G16" s="1"/>
      <c r="H16" s="1"/>
      <c r="I16" s="1"/>
      <c r="J16" s="1"/>
      <c r="K16" s="1"/>
      <c r="L16" s="1"/>
      <c r="M16" s="1"/>
      <c r="N16" s="34"/>
      <c r="O16" s="36"/>
      <c r="P16" s="1"/>
      <c r="Q16" s="37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8"/>
      <c r="AG16" s="23"/>
      <c r="AH16" s="8"/>
      <c r="AI16" s="8"/>
      <c r="AJ16" s="8"/>
      <c r="AK16" s="8"/>
      <c r="AL16" s="8"/>
    </row>
    <row r="17" spans="1:38" ht="15" customHeight="1" x14ac:dyDescent="0.25">
      <c r="A17" s="1"/>
      <c r="B17" s="22" t="s">
        <v>56</v>
      </c>
      <c r="C17" s="39"/>
      <c r="D17" s="39"/>
      <c r="E17" s="18" t="s">
        <v>4</v>
      </c>
      <c r="F17" s="18" t="s">
        <v>12</v>
      </c>
      <c r="G17" s="15" t="s">
        <v>13</v>
      </c>
      <c r="H17" s="18" t="s">
        <v>14</v>
      </c>
      <c r="I17" s="18" t="s">
        <v>3</v>
      </c>
      <c r="J17" s="1"/>
      <c r="K17" s="18" t="s">
        <v>22</v>
      </c>
      <c r="L17" s="18" t="s">
        <v>23</v>
      </c>
      <c r="M17" s="18" t="s">
        <v>24</v>
      </c>
      <c r="N17" s="30" t="s">
        <v>35</v>
      </c>
      <c r="O17" s="24"/>
      <c r="P17" s="40" t="s">
        <v>30</v>
      </c>
      <c r="Q17" s="12"/>
      <c r="R17" s="12"/>
      <c r="S17" s="12"/>
      <c r="T17" s="41"/>
      <c r="U17" s="41"/>
      <c r="V17" s="41"/>
      <c r="W17" s="41"/>
      <c r="X17" s="41"/>
      <c r="Y17" s="12"/>
      <c r="Z17" s="12"/>
      <c r="AA17" s="12"/>
      <c r="AB17" s="12"/>
      <c r="AC17" s="12"/>
      <c r="AD17" s="12"/>
      <c r="AE17" s="12"/>
      <c r="AF17" s="42"/>
      <c r="AG17" s="23"/>
      <c r="AH17" s="8"/>
      <c r="AI17" s="8"/>
      <c r="AJ17" s="8"/>
      <c r="AK17" s="8"/>
      <c r="AL17" s="8"/>
    </row>
    <row r="18" spans="1:38" ht="15" customHeight="1" x14ac:dyDescent="0.2">
      <c r="A18" s="1"/>
      <c r="B18" s="40" t="s">
        <v>15</v>
      </c>
      <c r="C18" s="12"/>
      <c r="D18" s="43"/>
      <c r="E18" s="26">
        <f>PRODUCT(E14)</f>
        <v>66</v>
      </c>
      <c r="F18" s="26">
        <f>PRODUCT(F14)</f>
        <v>5</v>
      </c>
      <c r="G18" s="26">
        <f>PRODUCT(G14)</f>
        <v>39</v>
      </c>
      <c r="H18" s="26">
        <f>PRODUCT(H14)</f>
        <v>61</v>
      </c>
      <c r="I18" s="26">
        <f>PRODUCT(I14)</f>
        <v>106</v>
      </c>
      <c r="J18" s="1"/>
      <c r="K18" s="44">
        <f>PRODUCT((F18+G18)/E18)</f>
        <v>0.66666666666666663</v>
      </c>
      <c r="L18" s="44">
        <f>PRODUCT(H18/E18)</f>
        <v>0.9242424242424242</v>
      </c>
      <c r="M18" s="44">
        <f>PRODUCT(I18/15)</f>
        <v>7.0666666666666664</v>
      </c>
      <c r="N18" s="29">
        <v>0.67800000000000005</v>
      </c>
      <c r="O18" s="24">
        <f>PRODUCT(O14)</f>
        <v>87</v>
      </c>
      <c r="P18" s="45" t="s">
        <v>31</v>
      </c>
      <c r="Q18" s="46"/>
      <c r="R18" s="46"/>
      <c r="S18" s="47" t="s">
        <v>45</v>
      </c>
      <c r="T18" s="47"/>
      <c r="U18" s="47"/>
      <c r="V18" s="47"/>
      <c r="W18" s="47"/>
      <c r="X18" s="47"/>
      <c r="Y18" s="47"/>
      <c r="Z18" s="47"/>
      <c r="AA18" s="47"/>
      <c r="AB18" s="48" t="s">
        <v>36</v>
      </c>
      <c r="AC18" s="48"/>
      <c r="AD18" s="48"/>
      <c r="AE18" s="48"/>
      <c r="AF18" s="49" t="s">
        <v>57</v>
      </c>
      <c r="AG18" s="23"/>
      <c r="AH18" s="8"/>
      <c r="AI18" s="8"/>
      <c r="AJ18" s="8"/>
      <c r="AK18" s="8"/>
      <c r="AL18" s="8"/>
    </row>
    <row r="19" spans="1:38" ht="15" customHeight="1" x14ac:dyDescent="0.2">
      <c r="A19" s="1"/>
      <c r="B19" s="50" t="s">
        <v>16</v>
      </c>
      <c r="C19" s="51"/>
      <c r="D19" s="52"/>
      <c r="E19" s="26"/>
      <c r="F19" s="26"/>
      <c r="G19" s="26"/>
      <c r="H19" s="26"/>
      <c r="I19" s="26"/>
      <c r="J19" s="1"/>
      <c r="K19" s="44"/>
      <c r="L19" s="44"/>
      <c r="M19" s="44"/>
      <c r="N19" s="29"/>
      <c r="O19" s="24"/>
      <c r="P19" s="53" t="s">
        <v>32</v>
      </c>
      <c r="Q19" s="54"/>
      <c r="R19" s="54"/>
      <c r="S19" s="55" t="s">
        <v>49</v>
      </c>
      <c r="T19" s="55"/>
      <c r="U19" s="55"/>
      <c r="V19" s="55"/>
      <c r="W19" s="55"/>
      <c r="X19" s="55"/>
      <c r="Y19" s="55"/>
      <c r="Z19" s="55"/>
      <c r="AA19" s="55"/>
      <c r="AB19" s="56" t="s">
        <v>38</v>
      </c>
      <c r="AC19" s="56"/>
      <c r="AD19" s="56"/>
      <c r="AE19" s="56"/>
      <c r="AF19" s="57" t="s">
        <v>59</v>
      </c>
      <c r="AG19" s="23"/>
      <c r="AH19" s="8"/>
      <c r="AI19" s="8"/>
      <c r="AJ19" s="8"/>
      <c r="AK19" s="8"/>
      <c r="AL19" s="8"/>
    </row>
    <row r="20" spans="1:38" ht="15" customHeight="1" x14ac:dyDescent="0.2">
      <c r="A20" s="1"/>
      <c r="B20" s="58" t="s">
        <v>17</v>
      </c>
      <c r="C20" s="59"/>
      <c r="D20" s="60"/>
      <c r="E20" s="27">
        <f>PRODUCT(U14)</f>
        <v>10</v>
      </c>
      <c r="F20" s="27">
        <f>PRODUCT(V14)</f>
        <v>0</v>
      </c>
      <c r="G20" s="27">
        <f>PRODUCT(W14)</f>
        <v>6</v>
      </c>
      <c r="H20" s="27">
        <f>PRODUCT(X14)</f>
        <v>11</v>
      </c>
      <c r="I20" s="27">
        <f>PRODUCT(Y14)</f>
        <v>0</v>
      </c>
      <c r="J20" s="1"/>
      <c r="K20" s="61">
        <f>PRODUCT((F20+G20)/E20)</f>
        <v>0.6</v>
      </c>
      <c r="L20" s="61">
        <f>PRODUCT(H20/E20)</f>
        <v>1.1000000000000001</v>
      </c>
      <c r="M20" s="61"/>
      <c r="N20" s="62"/>
      <c r="O20" s="24"/>
      <c r="P20" s="53" t="s">
        <v>33</v>
      </c>
      <c r="Q20" s="54"/>
      <c r="R20" s="54"/>
      <c r="S20" s="55" t="s">
        <v>47</v>
      </c>
      <c r="T20" s="55"/>
      <c r="U20" s="55"/>
      <c r="V20" s="55"/>
      <c r="W20" s="55"/>
      <c r="X20" s="55"/>
      <c r="Y20" s="55"/>
      <c r="Z20" s="55"/>
      <c r="AA20" s="55"/>
      <c r="AB20" s="56" t="s">
        <v>46</v>
      </c>
      <c r="AC20" s="56"/>
      <c r="AD20" s="56"/>
      <c r="AE20" s="56"/>
      <c r="AF20" s="57" t="s">
        <v>58</v>
      </c>
      <c r="AG20" s="23"/>
      <c r="AH20" s="8"/>
      <c r="AI20" s="8"/>
      <c r="AJ20" s="8"/>
      <c r="AK20" s="8"/>
      <c r="AL20" s="8"/>
    </row>
    <row r="21" spans="1:38" ht="15" customHeight="1" x14ac:dyDescent="0.2">
      <c r="A21" s="1"/>
      <c r="B21" s="63" t="s">
        <v>18</v>
      </c>
      <c r="C21" s="64"/>
      <c r="D21" s="65"/>
      <c r="E21" s="18">
        <f>SUM(E18:E20)</f>
        <v>76</v>
      </c>
      <c r="F21" s="18">
        <f>SUM(F18:F20)</f>
        <v>5</v>
      </c>
      <c r="G21" s="18">
        <f>SUM(G18:G20)</f>
        <v>45</v>
      </c>
      <c r="H21" s="18">
        <f>SUM(H18:H20)</f>
        <v>72</v>
      </c>
      <c r="I21" s="18">
        <f>SUM(I18:I20)</f>
        <v>106</v>
      </c>
      <c r="J21" s="1"/>
      <c r="K21" s="66">
        <f>PRODUCT((F21+G21)/E21)</f>
        <v>0.65789473684210531</v>
      </c>
      <c r="L21" s="66">
        <f>PRODUCT(H21/E21)</f>
        <v>0.94736842105263153</v>
      </c>
      <c r="M21" s="66">
        <f>PRODUCT(I21/15)</f>
        <v>7.0666666666666664</v>
      </c>
      <c r="N21" s="30">
        <v>0.67800000000000005</v>
      </c>
      <c r="O21" s="24">
        <f>SUM(O18:O20)</f>
        <v>87</v>
      </c>
      <c r="P21" s="67" t="s">
        <v>34</v>
      </c>
      <c r="Q21" s="68"/>
      <c r="R21" s="68"/>
      <c r="S21" s="69" t="s">
        <v>51</v>
      </c>
      <c r="T21" s="69"/>
      <c r="U21" s="69"/>
      <c r="V21" s="69"/>
      <c r="W21" s="69"/>
      <c r="X21" s="69"/>
      <c r="Y21" s="69"/>
      <c r="Z21" s="69"/>
      <c r="AA21" s="69"/>
      <c r="AB21" s="70" t="s">
        <v>50</v>
      </c>
      <c r="AC21" s="70"/>
      <c r="AD21" s="70"/>
      <c r="AE21" s="70"/>
      <c r="AF21" s="71" t="s">
        <v>60</v>
      </c>
      <c r="AG21" s="23"/>
      <c r="AH21" s="8"/>
      <c r="AI21" s="8"/>
      <c r="AJ21" s="8"/>
      <c r="AK21" s="8"/>
      <c r="AL21" s="8"/>
    </row>
    <row r="22" spans="1:38" ht="15" customHeight="1" x14ac:dyDescent="0.25">
      <c r="A22" s="1"/>
      <c r="B22" s="35"/>
      <c r="C22" s="35"/>
      <c r="D22" s="35"/>
      <c r="E22" s="35"/>
      <c r="F22" s="35"/>
      <c r="G22" s="35"/>
      <c r="H22" s="35"/>
      <c r="I22" s="35"/>
      <c r="J22" s="1"/>
      <c r="K22" s="35"/>
      <c r="L22" s="35"/>
      <c r="M22" s="35"/>
      <c r="N22" s="34"/>
      <c r="O22" s="24"/>
      <c r="P22" s="1"/>
      <c r="Q22" s="37"/>
      <c r="R22" s="1"/>
      <c r="S22" s="1"/>
      <c r="T22" s="24"/>
      <c r="U22" s="24"/>
      <c r="V22" s="72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3"/>
      <c r="AH22" s="8"/>
      <c r="AI22" s="8"/>
      <c r="AJ22" s="8"/>
      <c r="AK22" s="8"/>
      <c r="AL22" s="8"/>
    </row>
    <row r="23" spans="1:38" ht="15" customHeight="1" x14ac:dyDescent="0.25">
      <c r="A23" s="1"/>
      <c r="B23" s="1" t="s">
        <v>37</v>
      </c>
      <c r="C23" s="1"/>
      <c r="D23" s="1" t="s">
        <v>54</v>
      </c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8"/>
      <c r="AG23" s="23"/>
      <c r="AH23" s="8"/>
      <c r="AI23" s="8"/>
      <c r="AJ23" s="8"/>
      <c r="AK23" s="8"/>
      <c r="AL23" s="8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8"/>
      <c r="AG24" s="23"/>
      <c r="AH24" s="8"/>
      <c r="AI24" s="8"/>
      <c r="AJ24" s="8"/>
      <c r="AK24" s="8"/>
      <c r="AL24" s="8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8"/>
      <c r="AG25" s="23"/>
      <c r="AH25" s="8"/>
      <c r="AI25" s="8"/>
      <c r="AJ25" s="8"/>
      <c r="AK25" s="8"/>
      <c r="AL25" s="8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8"/>
      <c r="AG26" s="23"/>
      <c r="AH26" s="8"/>
      <c r="AI26" s="8"/>
      <c r="AJ26" s="8"/>
      <c r="AK26" s="8"/>
      <c r="AL26" s="8"/>
    </row>
    <row r="27" spans="1:38" s="74" customFormat="1" ht="15" customHeight="1" x14ac:dyDescent="0.25">
      <c r="A27" s="1"/>
      <c r="B27" s="1"/>
      <c r="C27" s="8"/>
      <c r="D27" s="1"/>
      <c r="E27" s="1"/>
      <c r="F27" s="1"/>
      <c r="G27" s="1"/>
      <c r="H27" s="1"/>
      <c r="I27" s="1"/>
      <c r="J27" s="1"/>
      <c r="K27" s="1"/>
      <c r="L27" s="1"/>
      <c r="M27" s="73"/>
      <c r="N27" s="73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8"/>
      <c r="AG27" s="23"/>
      <c r="AH27" s="8"/>
      <c r="AI27" s="8"/>
      <c r="AJ27" s="8"/>
      <c r="AK27" s="8"/>
      <c r="AL27" s="8"/>
    </row>
    <row r="28" spans="1:38" s="74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8"/>
      <c r="AG28" s="23"/>
      <c r="AH28" s="8"/>
      <c r="AI28" s="8"/>
      <c r="AJ28" s="8"/>
      <c r="AK28" s="8"/>
      <c r="AL28" s="8"/>
    </row>
    <row r="29" spans="1:38" s="74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24"/>
      <c r="AA29" s="24"/>
      <c r="AB29" s="24"/>
      <c r="AC29" s="24"/>
      <c r="AD29" s="24"/>
      <c r="AE29" s="24"/>
      <c r="AF29" s="24"/>
      <c r="AG29" s="23"/>
      <c r="AH29" s="8"/>
      <c r="AI29" s="8"/>
      <c r="AJ29" s="8"/>
      <c r="AK29" s="8"/>
      <c r="AL29" s="8"/>
    </row>
    <row r="30" spans="1:38" s="74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24"/>
      <c r="AA30" s="24"/>
      <c r="AB30" s="24"/>
      <c r="AC30" s="24"/>
      <c r="AD30" s="24"/>
      <c r="AE30" s="24"/>
      <c r="AF30" s="24"/>
      <c r="AG30" s="23"/>
      <c r="AH30" s="8"/>
      <c r="AI30" s="8"/>
      <c r="AJ30" s="8"/>
      <c r="AK30" s="8"/>
      <c r="AL30" s="8"/>
    </row>
    <row r="31" spans="1:38" s="74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24"/>
      <c r="AA31" s="24"/>
      <c r="AB31" s="24"/>
      <c r="AC31" s="24"/>
      <c r="AD31" s="24"/>
      <c r="AE31" s="24"/>
      <c r="AF31" s="24"/>
      <c r="AG31" s="23"/>
      <c r="AH31" s="8"/>
      <c r="AI31" s="8"/>
      <c r="AJ31" s="8"/>
      <c r="AK31" s="8"/>
      <c r="AL31" s="8"/>
    </row>
    <row r="32" spans="1:38" s="74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24"/>
      <c r="AA32" s="24"/>
      <c r="AB32" s="24"/>
      <c r="AC32" s="24"/>
      <c r="AD32" s="24"/>
      <c r="AE32" s="24"/>
      <c r="AF32" s="24"/>
      <c r="AG32" s="23"/>
      <c r="AH32" s="8"/>
      <c r="AI32" s="8"/>
      <c r="AJ32" s="8"/>
      <c r="AK32" s="8"/>
      <c r="AL32" s="8"/>
    </row>
    <row r="33" spans="1:38" s="74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24"/>
      <c r="AA33" s="24"/>
      <c r="AB33" s="24"/>
      <c r="AC33" s="24"/>
      <c r="AD33" s="24"/>
      <c r="AE33" s="24"/>
      <c r="AF33" s="24"/>
      <c r="AG33" s="23"/>
      <c r="AH33" s="8"/>
      <c r="AI33" s="8"/>
      <c r="AJ33" s="8"/>
      <c r="AK33" s="8"/>
      <c r="AL33" s="8"/>
    </row>
    <row r="34" spans="1:38" s="74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24"/>
      <c r="AA34" s="24"/>
      <c r="AB34" s="24"/>
      <c r="AC34" s="24"/>
      <c r="AD34" s="24"/>
      <c r="AE34" s="24"/>
      <c r="AF34" s="24"/>
      <c r="AG34" s="23"/>
      <c r="AH34" s="8"/>
      <c r="AI34" s="8"/>
      <c r="AJ34" s="8"/>
      <c r="AK34" s="8"/>
      <c r="AL34" s="8"/>
    </row>
    <row r="35" spans="1:38" s="74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24"/>
      <c r="AA35" s="24"/>
      <c r="AB35" s="24"/>
      <c r="AC35" s="24"/>
      <c r="AD35" s="24"/>
      <c r="AE35" s="24"/>
      <c r="AF35" s="24"/>
      <c r="AG35" s="23"/>
      <c r="AH35" s="8"/>
      <c r="AI35" s="8"/>
      <c r="AJ35" s="8"/>
      <c r="AK35" s="8"/>
      <c r="AL35" s="8"/>
    </row>
    <row r="36" spans="1:38" s="74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24"/>
      <c r="AA36" s="24"/>
      <c r="AB36" s="24"/>
      <c r="AC36" s="24"/>
      <c r="AD36" s="24"/>
      <c r="AE36" s="24"/>
      <c r="AF36" s="24"/>
      <c r="AG36" s="23"/>
      <c r="AH36" s="8"/>
      <c r="AI36" s="8"/>
      <c r="AJ36" s="8"/>
      <c r="AK36" s="8"/>
      <c r="AL36" s="8"/>
    </row>
    <row r="37" spans="1:38" s="74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24"/>
      <c r="AA37" s="24"/>
      <c r="AB37" s="24"/>
      <c r="AC37" s="24"/>
      <c r="AD37" s="24"/>
      <c r="AE37" s="24"/>
      <c r="AF37" s="24"/>
      <c r="AG37" s="23"/>
      <c r="AH37" s="8"/>
      <c r="AI37" s="8"/>
      <c r="AJ37" s="8"/>
      <c r="AK37" s="8"/>
      <c r="AL37" s="8"/>
    </row>
    <row r="38" spans="1:38" s="74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24"/>
      <c r="AA38" s="24"/>
      <c r="AB38" s="24"/>
      <c r="AC38" s="24"/>
      <c r="AD38" s="24"/>
      <c r="AE38" s="24"/>
      <c r="AF38" s="24"/>
      <c r="AG38" s="23"/>
      <c r="AH38" s="8"/>
      <c r="AI38" s="8"/>
      <c r="AJ38" s="8"/>
      <c r="AK38" s="8"/>
      <c r="AL38" s="8"/>
    </row>
    <row r="39" spans="1:38" s="74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24"/>
      <c r="AA39" s="24"/>
      <c r="AB39" s="24"/>
      <c r="AC39" s="24"/>
      <c r="AD39" s="24"/>
      <c r="AE39" s="24"/>
      <c r="AF39" s="24"/>
      <c r="AG39" s="23"/>
      <c r="AH39" s="8"/>
      <c r="AI39" s="8"/>
      <c r="AJ39" s="8"/>
      <c r="AK39" s="8"/>
      <c r="AL39" s="8"/>
    </row>
    <row r="40" spans="1:38" s="74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24"/>
      <c r="AA40" s="24"/>
      <c r="AB40" s="24"/>
      <c r="AC40" s="24"/>
      <c r="AD40" s="24"/>
      <c r="AE40" s="24"/>
      <c r="AF40" s="24"/>
      <c r="AG40" s="23"/>
      <c r="AH40" s="8"/>
      <c r="AI40" s="8"/>
      <c r="AJ40" s="8"/>
      <c r="AK40" s="8"/>
      <c r="AL40" s="8"/>
    </row>
    <row r="41" spans="1:38" s="74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24"/>
      <c r="AA41" s="24"/>
      <c r="AB41" s="24"/>
      <c r="AC41" s="24"/>
      <c r="AD41" s="24"/>
      <c r="AE41" s="24"/>
      <c r="AF41" s="24"/>
      <c r="AG41" s="23"/>
      <c r="AH41" s="8"/>
      <c r="AI41" s="8"/>
      <c r="AJ41" s="8"/>
      <c r="AK41" s="8"/>
      <c r="AL41" s="8"/>
    </row>
    <row r="42" spans="1:38" s="74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24"/>
      <c r="AA42" s="24"/>
      <c r="AB42" s="24"/>
      <c r="AC42" s="24"/>
      <c r="AD42" s="24"/>
      <c r="AE42" s="24"/>
      <c r="AF42" s="24"/>
      <c r="AG42" s="23"/>
      <c r="AH42" s="8"/>
      <c r="AI42" s="8"/>
      <c r="AJ42" s="8"/>
      <c r="AK42" s="8"/>
      <c r="AL42" s="8"/>
    </row>
    <row r="43" spans="1:38" s="74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24"/>
      <c r="AA43" s="24"/>
      <c r="AB43" s="24"/>
      <c r="AC43" s="24"/>
      <c r="AD43" s="24"/>
      <c r="AE43" s="24"/>
      <c r="AF43" s="24"/>
      <c r="AG43" s="23"/>
      <c r="AH43" s="8"/>
      <c r="AI43" s="8"/>
      <c r="AJ43" s="8"/>
      <c r="AK43" s="8"/>
      <c r="AL43" s="8"/>
    </row>
    <row r="44" spans="1:38" s="74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24"/>
      <c r="AA44" s="24"/>
      <c r="AB44" s="24"/>
      <c r="AC44" s="24"/>
      <c r="AD44" s="24"/>
      <c r="AE44" s="24"/>
      <c r="AF44" s="24"/>
      <c r="AG44" s="23"/>
      <c r="AH44" s="8"/>
      <c r="AI44" s="8"/>
      <c r="AJ44" s="8"/>
      <c r="AK44" s="8"/>
      <c r="AL44" s="8"/>
    </row>
    <row r="45" spans="1:38" s="74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24"/>
      <c r="AA45" s="24"/>
      <c r="AB45" s="24"/>
      <c r="AC45" s="24"/>
      <c r="AD45" s="24"/>
      <c r="AE45" s="24"/>
      <c r="AF45" s="24"/>
      <c r="AG45" s="23"/>
      <c r="AH45" s="8"/>
      <c r="AI45" s="8"/>
      <c r="AJ45" s="8"/>
      <c r="AK45" s="8"/>
      <c r="AL45" s="8"/>
    </row>
    <row r="46" spans="1:38" s="74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24"/>
      <c r="AA46" s="24"/>
      <c r="AB46" s="24"/>
      <c r="AC46" s="24"/>
      <c r="AD46" s="24"/>
      <c r="AE46" s="24"/>
      <c r="AF46" s="24"/>
      <c r="AG46" s="23"/>
      <c r="AH46" s="8"/>
      <c r="AI46" s="8"/>
      <c r="AJ46" s="8"/>
      <c r="AK46" s="8"/>
      <c r="AL46" s="8"/>
    </row>
    <row r="47" spans="1:38" s="74" customFormat="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24"/>
      <c r="AA47" s="24"/>
      <c r="AB47" s="24"/>
      <c r="AC47" s="24"/>
      <c r="AD47" s="24"/>
      <c r="AE47" s="24"/>
      <c r="AF47" s="24"/>
      <c r="AG47" s="23"/>
      <c r="AH47" s="8"/>
      <c r="AI47" s="8"/>
      <c r="AJ47" s="8"/>
      <c r="AK47" s="8"/>
      <c r="AL47" s="8"/>
    </row>
    <row r="48" spans="1:38" s="74" customFormat="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24"/>
      <c r="AA48" s="24"/>
      <c r="AB48" s="24"/>
      <c r="AC48" s="24"/>
      <c r="AD48" s="24"/>
      <c r="AE48" s="24"/>
      <c r="AF48" s="24"/>
      <c r="AG48" s="23"/>
      <c r="AH48" s="8"/>
      <c r="AI48" s="8"/>
      <c r="AJ48" s="8"/>
      <c r="AK48" s="8"/>
      <c r="AL48" s="8"/>
    </row>
    <row r="49" spans="1:38" s="74" customFormat="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24"/>
      <c r="AA49" s="24"/>
      <c r="AB49" s="24"/>
      <c r="AC49" s="24"/>
      <c r="AD49" s="24"/>
      <c r="AE49" s="24"/>
      <c r="AF49" s="24"/>
      <c r="AG49" s="23"/>
      <c r="AH49" s="8"/>
      <c r="AI49" s="8"/>
      <c r="AJ49" s="8"/>
      <c r="AK49" s="8"/>
      <c r="AL49" s="8"/>
    </row>
    <row r="50" spans="1:38" s="74" customFormat="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24"/>
      <c r="AA50" s="24"/>
      <c r="AB50" s="24"/>
      <c r="AC50" s="24"/>
      <c r="AD50" s="24"/>
      <c r="AE50" s="24"/>
      <c r="AF50" s="24"/>
      <c r="AG50" s="23"/>
      <c r="AH50" s="8"/>
      <c r="AI50" s="8"/>
      <c r="AJ50" s="8"/>
      <c r="AK50" s="8"/>
      <c r="AL50" s="8"/>
    </row>
    <row r="51" spans="1:38" s="74" customFormat="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24"/>
      <c r="AA51" s="24"/>
      <c r="AB51" s="24"/>
      <c r="AC51" s="24"/>
      <c r="AD51" s="24"/>
      <c r="AE51" s="24"/>
      <c r="AF51" s="24"/>
      <c r="AG51" s="23"/>
      <c r="AH51" s="8"/>
      <c r="AI51" s="8"/>
      <c r="AJ51" s="8"/>
      <c r="AK51" s="8"/>
      <c r="AL51" s="8"/>
    </row>
    <row r="52" spans="1:38" s="74" customFormat="1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24"/>
      <c r="AA52" s="24"/>
      <c r="AB52" s="24"/>
      <c r="AC52" s="24"/>
      <c r="AD52" s="24"/>
      <c r="AE52" s="24"/>
      <c r="AF52" s="24"/>
      <c r="AG52" s="23"/>
      <c r="AH52" s="8"/>
      <c r="AI52" s="8"/>
      <c r="AJ52" s="8"/>
      <c r="AK52" s="8"/>
      <c r="AL52" s="8"/>
    </row>
    <row r="53" spans="1:38" s="74" customFormat="1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24"/>
      <c r="AA53" s="24"/>
      <c r="AB53" s="24"/>
      <c r="AC53" s="24"/>
      <c r="AD53" s="24"/>
      <c r="AE53" s="24"/>
      <c r="AF53" s="24"/>
      <c r="AG53" s="23"/>
      <c r="AH53" s="8"/>
      <c r="AI53" s="8"/>
      <c r="AJ53" s="8"/>
      <c r="AK53" s="8"/>
      <c r="AL53" s="8"/>
    </row>
    <row r="54" spans="1:38" s="74" customFormat="1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24"/>
      <c r="AA54" s="24"/>
      <c r="AB54" s="24"/>
      <c r="AC54" s="24"/>
      <c r="AD54" s="24"/>
      <c r="AE54" s="24"/>
      <c r="AF54" s="24"/>
      <c r="AG54" s="23"/>
      <c r="AH54" s="8"/>
      <c r="AI54" s="8"/>
      <c r="AJ54" s="8"/>
      <c r="AK54" s="8"/>
      <c r="AL54" s="8"/>
    </row>
    <row r="55" spans="1:38" s="74" customFormat="1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24"/>
      <c r="AA55" s="24"/>
      <c r="AB55" s="24"/>
      <c r="AC55" s="24"/>
      <c r="AD55" s="24"/>
      <c r="AE55" s="24"/>
      <c r="AF55" s="24"/>
      <c r="AG55" s="23"/>
      <c r="AH55" s="8"/>
      <c r="AI55" s="8"/>
      <c r="AJ55" s="8"/>
      <c r="AK55" s="8"/>
      <c r="AL55" s="8"/>
    </row>
    <row r="56" spans="1:38" s="74" customFormat="1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24"/>
      <c r="AA56" s="24"/>
      <c r="AB56" s="24"/>
      <c r="AC56" s="24"/>
      <c r="AD56" s="24"/>
      <c r="AE56" s="24"/>
      <c r="AF56" s="24"/>
      <c r="AG56" s="23"/>
      <c r="AH56" s="8"/>
      <c r="AI56" s="8"/>
      <c r="AJ56" s="8"/>
      <c r="AK56" s="8"/>
      <c r="AL56" s="8"/>
    </row>
    <row r="57" spans="1:38" s="74" customFormat="1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24"/>
      <c r="AA57" s="24"/>
      <c r="AB57" s="24"/>
      <c r="AC57" s="24"/>
      <c r="AD57" s="24"/>
      <c r="AE57" s="24"/>
      <c r="AF57" s="24"/>
      <c r="AG57" s="23"/>
      <c r="AH57" s="8"/>
      <c r="AI57" s="8"/>
      <c r="AJ57" s="8"/>
      <c r="AK57" s="8"/>
      <c r="AL57" s="8"/>
    </row>
    <row r="58" spans="1:38" s="74" customFormat="1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24"/>
      <c r="AA58" s="24"/>
      <c r="AB58" s="24"/>
      <c r="AC58" s="24"/>
      <c r="AD58" s="24"/>
      <c r="AE58" s="24"/>
      <c r="AF58" s="24"/>
      <c r="AG58" s="23"/>
      <c r="AH58" s="8"/>
      <c r="AI58" s="8"/>
      <c r="AJ58" s="8"/>
      <c r="AK58" s="8"/>
      <c r="AL58" s="8"/>
    </row>
    <row r="59" spans="1:38" s="74" customFormat="1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24"/>
      <c r="AA59" s="24"/>
      <c r="AB59" s="24"/>
      <c r="AC59" s="24"/>
      <c r="AD59" s="24"/>
      <c r="AE59" s="24"/>
      <c r="AF59" s="24"/>
      <c r="AG59" s="23"/>
      <c r="AH59" s="8"/>
      <c r="AI59" s="8"/>
      <c r="AJ59" s="8"/>
      <c r="AK59" s="8"/>
      <c r="AL59" s="8"/>
    </row>
    <row r="60" spans="1:38" s="74" customFormat="1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24"/>
      <c r="AA60" s="24"/>
      <c r="AB60" s="24"/>
      <c r="AC60" s="24"/>
      <c r="AD60" s="24"/>
      <c r="AE60" s="24"/>
      <c r="AF60" s="24"/>
      <c r="AG60" s="23"/>
      <c r="AH60" s="8"/>
      <c r="AI60" s="8"/>
      <c r="AJ60" s="8"/>
      <c r="AK60" s="8"/>
      <c r="AL60" s="8"/>
    </row>
    <row r="61" spans="1:38" s="74" customFormat="1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24"/>
      <c r="AA61" s="24"/>
      <c r="AB61" s="24"/>
      <c r="AC61" s="24"/>
      <c r="AD61" s="24"/>
      <c r="AE61" s="24"/>
      <c r="AF61" s="24"/>
      <c r="AG61" s="23"/>
      <c r="AH61" s="8"/>
      <c r="AI61" s="8"/>
      <c r="AJ61" s="8"/>
      <c r="AK61" s="8"/>
      <c r="AL61" s="8"/>
    </row>
    <row r="62" spans="1:38" s="74" customFormat="1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24"/>
      <c r="AA62" s="24"/>
      <c r="AB62" s="24"/>
      <c r="AC62" s="24"/>
      <c r="AD62" s="24"/>
      <c r="AE62" s="24"/>
      <c r="AF62" s="24"/>
      <c r="AG62" s="23"/>
      <c r="AH62" s="8"/>
      <c r="AI62" s="8"/>
      <c r="AJ62" s="8"/>
      <c r="AK62" s="8"/>
      <c r="AL62" s="8"/>
    </row>
    <row r="63" spans="1:38" s="74" customFormat="1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24"/>
      <c r="AA63" s="24"/>
      <c r="AB63" s="24"/>
      <c r="AC63" s="24"/>
      <c r="AD63" s="24"/>
      <c r="AE63" s="24"/>
      <c r="AF63" s="24"/>
      <c r="AG63" s="23"/>
      <c r="AH63" s="8"/>
      <c r="AI63" s="8"/>
      <c r="AJ63" s="8"/>
      <c r="AK63" s="8"/>
      <c r="AL63" s="8"/>
    </row>
    <row r="64" spans="1:38" s="74" customFormat="1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24"/>
      <c r="AA64" s="24"/>
      <c r="AB64" s="24"/>
      <c r="AC64" s="24"/>
      <c r="AD64" s="24"/>
      <c r="AE64" s="24"/>
      <c r="AF64" s="24"/>
      <c r="AG64" s="23"/>
      <c r="AH64" s="8"/>
      <c r="AI64" s="8"/>
      <c r="AJ64" s="8"/>
      <c r="AK64" s="8"/>
      <c r="AL64" s="8"/>
    </row>
    <row r="65" spans="1:38" s="74" customFormat="1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24"/>
      <c r="AA65" s="24"/>
      <c r="AB65" s="24"/>
      <c r="AC65" s="24"/>
      <c r="AD65" s="24"/>
      <c r="AE65" s="24"/>
      <c r="AF65" s="24"/>
      <c r="AG65" s="23"/>
      <c r="AH65" s="8"/>
      <c r="AI65" s="8"/>
      <c r="AJ65" s="8"/>
      <c r="AK65" s="8"/>
      <c r="AL65" s="8"/>
    </row>
    <row r="66" spans="1:38" s="74" customFormat="1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24"/>
      <c r="AA66" s="24"/>
      <c r="AB66" s="24"/>
      <c r="AC66" s="24"/>
      <c r="AD66" s="24"/>
      <c r="AE66" s="24"/>
      <c r="AF66" s="24"/>
      <c r="AG66" s="23"/>
      <c r="AH66" s="8"/>
      <c r="AI66" s="8"/>
      <c r="AJ66" s="8"/>
      <c r="AK66" s="8"/>
      <c r="AL66" s="8"/>
    </row>
    <row r="67" spans="1:38" s="74" customFormat="1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4"/>
      <c r="P67" s="1"/>
      <c r="Q67" s="1"/>
      <c r="R67" s="1"/>
      <c r="S67" s="1"/>
      <c r="T67" s="1"/>
      <c r="U67" s="1"/>
      <c r="V67" s="1"/>
      <c r="W67" s="1"/>
      <c r="X67" s="1"/>
      <c r="Y67" s="1"/>
      <c r="Z67" s="24"/>
      <c r="AA67" s="24"/>
      <c r="AB67" s="24"/>
      <c r="AC67" s="24"/>
      <c r="AD67" s="24"/>
      <c r="AE67" s="24"/>
      <c r="AF67" s="24"/>
      <c r="AG67" s="23"/>
      <c r="AH67" s="8"/>
      <c r="AI67" s="8"/>
      <c r="AJ67" s="8"/>
      <c r="AK67" s="8"/>
      <c r="AL67" s="8"/>
    </row>
    <row r="68" spans="1:38" s="74" customFormat="1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4"/>
      <c r="P68" s="1"/>
      <c r="Q68" s="1"/>
      <c r="R68" s="1"/>
      <c r="S68" s="1"/>
      <c r="T68" s="1"/>
      <c r="U68" s="1"/>
      <c r="V68" s="1"/>
      <c r="W68" s="1"/>
      <c r="X68" s="1"/>
      <c r="Y68" s="1"/>
      <c r="Z68" s="24"/>
      <c r="AA68" s="24"/>
      <c r="AB68" s="24"/>
      <c r="AC68" s="24"/>
      <c r="AD68" s="24"/>
      <c r="AE68" s="24"/>
      <c r="AF68" s="24"/>
      <c r="AG68" s="23"/>
      <c r="AH68" s="8"/>
      <c r="AI68" s="8"/>
      <c r="AJ68" s="8"/>
      <c r="AK68" s="8"/>
      <c r="AL68" s="8"/>
    </row>
    <row r="69" spans="1:38" s="74" customFormat="1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4"/>
      <c r="P69" s="1"/>
      <c r="Q69" s="1"/>
      <c r="R69" s="1"/>
      <c r="S69" s="1"/>
      <c r="T69" s="1"/>
      <c r="U69" s="1"/>
      <c r="V69" s="1"/>
      <c r="W69" s="1"/>
      <c r="X69" s="1"/>
      <c r="Y69" s="1"/>
      <c r="Z69" s="24"/>
      <c r="AA69" s="24"/>
      <c r="AB69" s="24"/>
      <c r="AC69" s="24"/>
      <c r="AD69" s="24"/>
      <c r="AE69" s="24"/>
      <c r="AF69" s="24"/>
      <c r="AG69" s="23"/>
      <c r="AH69" s="8"/>
      <c r="AI69" s="8"/>
      <c r="AJ69" s="8"/>
      <c r="AK69" s="8"/>
      <c r="AL69" s="8"/>
    </row>
    <row r="70" spans="1:38" s="74" customFormat="1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4"/>
      <c r="P70" s="1"/>
      <c r="Q70" s="1"/>
      <c r="R70" s="1"/>
      <c r="S70" s="1"/>
      <c r="T70" s="1"/>
      <c r="U70" s="1"/>
      <c r="V70" s="1"/>
      <c r="W70" s="1"/>
      <c r="X70" s="1"/>
      <c r="Y70" s="1"/>
      <c r="Z70" s="24"/>
      <c r="AA70" s="24"/>
      <c r="AB70" s="24"/>
      <c r="AC70" s="24"/>
      <c r="AD70" s="24"/>
      <c r="AE70" s="24"/>
      <c r="AF70" s="24"/>
      <c r="AG70" s="23"/>
      <c r="AH70" s="8"/>
      <c r="AI70" s="8"/>
      <c r="AJ70" s="8"/>
      <c r="AK70" s="8"/>
      <c r="AL70" s="8"/>
    </row>
    <row r="71" spans="1:38" s="74" customFormat="1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4"/>
      <c r="P71" s="1"/>
      <c r="Q71" s="1"/>
      <c r="R71" s="1"/>
      <c r="S71" s="1"/>
      <c r="T71" s="1"/>
      <c r="U71" s="1"/>
      <c r="V71" s="1"/>
      <c r="W71" s="1"/>
      <c r="X71" s="1"/>
      <c r="Y71" s="1"/>
      <c r="Z71" s="24"/>
      <c r="AA71" s="24"/>
      <c r="AB71" s="24"/>
      <c r="AC71" s="24"/>
      <c r="AD71" s="24"/>
      <c r="AE71" s="24"/>
      <c r="AF71" s="24"/>
      <c r="AG71" s="23"/>
      <c r="AH71" s="8"/>
      <c r="AI71" s="8"/>
      <c r="AJ71" s="8"/>
      <c r="AK71" s="8"/>
      <c r="AL71" s="8"/>
    </row>
    <row r="72" spans="1:38" s="74" customFormat="1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4"/>
      <c r="P72" s="1"/>
      <c r="Q72" s="1"/>
      <c r="R72" s="1"/>
      <c r="S72" s="1"/>
      <c r="T72" s="1"/>
      <c r="U72" s="1"/>
      <c r="V72" s="1"/>
      <c r="W72" s="1"/>
      <c r="X72" s="1"/>
      <c r="Y72" s="1"/>
      <c r="Z72" s="24"/>
      <c r="AA72" s="24"/>
      <c r="AB72" s="24"/>
      <c r="AC72" s="24"/>
      <c r="AD72" s="24"/>
      <c r="AE72" s="24"/>
      <c r="AF72" s="24"/>
      <c r="AG72" s="23"/>
      <c r="AH72" s="8"/>
      <c r="AI72" s="8"/>
      <c r="AJ72" s="8"/>
      <c r="AK72" s="8"/>
      <c r="AL72" s="8"/>
    </row>
    <row r="73" spans="1:38" s="74" customFormat="1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4"/>
      <c r="P73" s="1"/>
      <c r="Q73" s="1"/>
      <c r="R73" s="1"/>
      <c r="S73" s="1"/>
      <c r="T73" s="1"/>
      <c r="U73" s="1"/>
      <c r="V73" s="1"/>
      <c r="W73" s="1"/>
      <c r="X73" s="1"/>
      <c r="Y73" s="1"/>
      <c r="Z73" s="24"/>
      <c r="AA73" s="24"/>
      <c r="AB73" s="24"/>
      <c r="AC73" s="24"/>
      <c r="AD73" s="24"/>
      <c r="AE73" s="24"/>
      <c r="AF73" s="24"/>
      <c r="AG73" s="23"/>
      <c r="AH73" s="8"/>
      <c r="AI73" s="8"/>
      <c r="AJ73" s="8"/>
      <c r="AK73" s="8"/>
      <c r="AL73" s="8"/>
    </row>
    <row r="74" spans="1:38" s="74" customFormat="1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4"/>
      <c r="P74" s="1"/>
      <c r="Q74" s="1"/>
      <c r="R74" s="1"/>
      <c r="S74" s="1"/>
      <c r="T74" s="1"/>
      <c r="U74" s="1"/>
      <c r="V74" s="1"/>
      <c r="W74" s="1"/>
      <c r="X74" s="1"/>
      <c r="Y74" s="1"/>
      <c r="Z74" s="24"/>
      <c r="AA74" s="24"/>
      <c r="AB74" s="24"/>
      <c r="AC74" s="24"/>
      <c r="AD74" s="24"/>
      <c r="AE74" s="24"/>
      <c r="AF74" s="24"/>
      <c r="AG74" s="23"/>
      <c r="AH74" s="8"/>
      <c r="AI74" s="8"/>
      <c r="AJ74" s="8"/>
      <c r="AK74" s="8"/>
      <c r="AL74" s="8"/>
    </row>
    <row r="75" spans="1:38" s="74" customFormat="1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4"/>
      <c r="P75" s="1"/>
      <c r="Q75" s="1"/>
      <c r="R75" s="1"/>
      <c r="S75" s="1"/>
      <c r="T75" s="1"/>
      <c r="U75" s="1"/>
      <c r="V75" s="1"/>
      <c r="W75" s="1"/>
      <c r="X75" s="1"/>
      <c r="Y75" s="1"/>
      <c r="Z75" s="24"/>
      <c r="AA75" s="24"/>
      <c r="AB75" s="24"/>
      <c r="AC75" s="24"/>
      <c r="AD75" s="24"/>
      <c r="AE75" s="24"/>
      <c r="AF75" s="24"/>
      <c r="AG75" s="23"/>
      <c r="AH75" s="8"/>
      <c r="AI75" s="8"/>
      <c r="AJ75" s="8"/>
      <c r="AK75" s="8"/>
      <c r="AL75" s="8"/>
    </row>
    <row r="76" spans="1:38" s="74" customFormat="1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4"/>
      <c r="P76" s="1"/>
      <c r="Q76" s="1"/>
      <c r="R76" s="1"/>
      <c r="S76" s="1"/>
      <c r="T76" s="1"/>
      <c r="U76" s="1"/>
      <c r="V76" s="1"/>
      <c r="W76" s="1"/>
      <c r="X76" s="1"/>
      <c r="Y76" s="1"/>
      <c r="Z76" s="24"/>
      <c r="AA76" s="24"/>
      <c r="AB76" s="24"/>
      <c r="AC76" s="24"/>
      <c r="AD76" s="24"/>
      <c r="AE76" s="24"/>
      <c r="AF76" s="24"/>
      <c r="AG76" s="23"/>
      <c r="AH76" s="8"/>
      <c r="AI76" s="8"/>
      <c r="AJ76" s="8"/>
      <c r="AK76" s="8"/>
      <c r="AL76" s="8"/>
    </row>
    <row r="77" spans="1:38" s="74" customFormat="1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4"/>
      <c r="P77" s="1"/>
      <c r="Q77" s="1"/>
      <c r="R77" s="1"/>
      <c r="S77" s="1"/>
      <c r="T77" s="1"/>
      <c r="U77" s="1"/>
      <c r="V77" s="1"/>
      <c r="W77" s="1"/>
      <c r="X77" s="1"/>
      <c r="Y77" s="1"/>
      <c r="Z77" s="24"/>
      <c r="AA77" s="24"/>
      <c r="AB77" s="24"/>
      <c r="AC77" s="24"/>
      <c r="AD77" s="24"/>
      <c r="AE77" s="24"/>
      <c r="AF77" s="24"/>
      <c r="AG77" s="23"/>
      <c r="AH77" s="8"/>
      <c r="AI77" s="8"/>
      <c r="AJ77" s="8"/>
      <c r="AK77" s="8"/>
      <c r="AL77" s="8"/>
    </row>
    <row r="78" spans="1:38" s="74" customFormat="1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4"/>
      <c r="P78" s="1"/>
      <c r="Q78" s="1"/>
      <c r="R78" s="1"/>
      <c r="S78" s="1"/>
      <c r="T78" s="1"/>
      <c r="U78" s="1"/>
      <c r="V78" s="1"/>
      <c r="W78" s="1"/>
      <c r="X78" s="1"/>
      <c r="Y78" s="1"/>
      <c r="Z78" s="24"/>
      <c r="AA78" s="24"/>
      <c r="AB78" s="24"/>
      <c r="AC78" s="24"/>
      <c r="AD78" s="24"/>
      <c r="AE78" s="24"/>
      <c r="AF78" s="24"/>
      <c r="AG78" s="23"/>
      <c r="AH78" s="8"/>
      <c r="AI78" s="8"/>
      <c r="AJ78" s="8"/>
      <c r="AK78" s="8"/>
      <c r="AL78" s="8"/>
    </row>
    <row r="79" spans="1:38" s="74" customFormat="1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4"/>
      <c r="P79" s="1"/>
      <c r="Q79" s="1"/>
      <c r="R79" s="1"/>
      <c r="S79" s="1"/>
      <c r="T79" s="1"/>
      <c r="U79" s="1"/>
      <c r="V79" s="1"/>
      <c r="W79" s="1"/>
      <c r="X79" s="1"/>
      <c r="Y79" s="1"/>
      <c r="Z79" s="24"/>
      <c r="AA79" s="24"/>
      <c r="AB79" s="24"/>
      <c r="AC79" s="24"/>
      <c r="AD79" s="24"/>
      <c r="AE79" s="24"/>
      <c r="AF79" s="24"/>
      <c r="AG79" s="23"/>
      <c r="AH79" s="8"/>
      <c r="AI79" s="8"/>
      <c r="AJ79" s="8"/>
      <c r="AK79" s="8"/>
      <c r="AL79" s="8"/>
    </row>
    <row r="80" spans="1:38" s="74" customFormat="1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4"/>
      <c r="P80" s="1"/>
      <c r="Q80" s="1"/>
      <c r="R80" s="1"/>
      <c r="S80" s="1"/>
      <c r="T80" s="1"/>
      <c r="U80" s="1"/>
      <c r="V80" s="1"/>
      <c r="W80" s="1"/>
      <c r="X80" s="1"/>
      <c r="Y80" s="1"/>
      <c r="Z80" s="24"/>
      <c r="AA80" s="24"/>
      <c r="AB80" s="24"/>
      <c r="AC80" s="24"/>
      <c r="AD80" s="24"/>
      <c r="AE80" s="24"/>
      <c r="AF80" s="24"/>
      <c r="AG80" s="23"/>
      <c r="AH80" s="8"/>
      <c r="AI80" s="8"/>
      <c r="AJ80" s="8"/>
      <c r="AK80" s="8"/>
      <c r="AL80" s="8"/>
    </row>
    <row r="81" spans="1:38" s="74" customFormat="1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4"/>
      <c r="P81" s="1"/>
      <c r="Q81" s="1"/>
      <c r="R81" s="1"/>
      <c r="S81" s="1"/>
      <c r="T81" s="1"/>
      <c r="U81" s="1"/>
      <c r="V81" s="1"/>
      <c r="W81" s="1"/>
      <c r="X81" s="1"/>
      <c r="Y81" s="1"/>
      <c r="Z81" s="24"/>
      <c r="AA81" s="24"/>
      <c r="AB81" s="24"/>
      <c r="AC81" s="24"/>
      <c r="AD81" s="24"/>
      <c r="AE81" s="24"/>
      <c r="AF81" s="24"/>
      <c r="AG81" s="23"/>
      <c r="AH81" s="8"/>
      <c r="AI81" s="8"/>
      <c r="AJ81" s="8"/>
      <c r="AK81" s="8"/>
      <c r="AL81" s="8"/>
    </row>
    <row r="82" spans="1:38" s="74" customFormat="1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4"/>
      <c r="P82" s="1"/>
      <c r="Q82" s="1"/>
      <c r="R82" s="1"/>
      <c r="S82" s="1"/>
      <c r="T82" s="1"/>
      <c r="U82" s="1"/>
      <c r="V82" s="1"/>
      <c r="W82" s="1"/>
      <c r="X82" s="1"/>
      <c r="Y82" s="1"/>
      <c r="Z82" s="24"/>
      <c r="AA82" s="24"/>
      <c r="AB82" s="24"/>
      <c r="AC82" s="24"/>
      <c r="AD82" s="24"/>
      <c r="AE82" s="24"/>
      <c r="AF82" s="24"/>
      <c r="AG82" s="23"/>
      <c r="AH82" s="8"/>
      <c r="AI82" s="8"/>
      <c r="AJ82" s="8"/>
      <c r="AK82" s="8"/>
      <c r="AL82" s="8"/>
    </row>
    <row r="83" spans="1:38" s="74" customFormat="1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4"/>
      <c r="P83" s="1"/>
      <c r="Q83" s="1"/>
      <c r="R83" s="1"/>
      <c r="S83" s="1"/>
      <c r="T83" s="1"/>
      <c r="U83" s="1"/>
      <c r="V83" s="1"/>
      <c r="W83" s="1"/>
      <c r="X83" s="1"/>
      <c r="Y83" s="1"/>
      <c r="Z83" s="24"/>
      <c r="AA83" s="24"/>
      <c r="AB83" s="24"/>
      <c r="AC83" s="24"/>
      <c r="AD83" s="24"/>
      <c r="AE83" s="24"/>
      <c r="AF83" s="24"/>
      <c r="AG83" s="23"/>
      <c r="AH83" s="8"/>
      <c r="AI83" s="8"/>
      <c r="AJ83" s="8"/>
      <c r="AK83" s="8"/>
      <c r="AL83" s="8"/>
    </row>
    <row r="84" spans="1:38" s="74" customFormat="1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4"/>
      <c r="P84" s="1"/>
      <c r="Q84" s="1"/>
      <c r="R84" s="1"/>
      <c r="S84" s="1"/>
      <c r="T84" s="1"/>
      <c r="U84" s="1"/>
      <c r="V84" s="1"/>
      <c r="W84" s="1"/>
      <c r="X84" s="1"/>
      <c r="Y84" s="1"/>
      <c r="Z84" s="24"/>
      <c r="AA84" s="24"/>
      <c r="AB84" s="24"/>
      <c r="AC84" s="24"/>
      <c r="AD84" s="24"/>
      <c r="AE84" s="24"/>
      <c r="AF84" s="24"/>
      <c r="AG84" s="23"/>
      <c r="AH84" s="8"/>
      <c r="AI84" s="8"/>
      <c r="AJ84" s="8"/>
      <c r="AK84" s="8"/>
      <c r="AL84" s="8"/>
    </row>
    <row r="85" spans="1:38" s="74" customFormat="1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4"/>
      <c r="P85" s="1"/>
      <c r="Q85" s="1"/>
      <c r="R85" s="1"/>
      <c r="S85" s="1"/>
      <c r="T85" s="1"/>
      <c r="U85" s="1"/>
      <c r="V85" s="1"/>
      <c r="W85" s="1"/>
      <c r="X85" s="1"/>
      <c r="Y85" s="1"/>
      <c r="Z85" s="24"/>
      <c r="AA85" s="24"/>
      <c r="AB85" s="24"/>
      <c r="AC85" s="24"/>
      <c r="AD85" s="24"/>
      <c r="AE85" s="24"/>
      <c r="AF85" s="24"/>
      <c r="AG85" s="23"/>
      <c r="AH85" s="8"/>
      <c r="AI85" s="8"/>
      <c r="AJ85" s="8"/>
      <c r="AK85" s="8"/>
      <c r="AL85" s="8"/>
    </row>
    <row r="86" spans="1:38" s="74" customFormat="1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4"/>
      <c r="P86" s="1"/>
      <c r="Q86" s="1"/>
      <c r="R86" s="1"/>
      <c r="S86" s="1"/>
      <c r="T86" s="1"/>
      <c r="U86" s="1"/>
      <c r="V86" s="1"/>
      <c r="W86" s="1"/>
      <c r="X86" s="1"/>
      <c r="Y86" s="1"/>
      <c r="Z86" s="24"/>
      <c r="AA86" s="24"/>
      <c r="AB86" s="24"/>
      <c r="AC86" s="24"/>
      <c r="AD86" s="24"/>
      <c r="AE86" s="24"/>
      <c r="AF86" s="24"/>
      <c r="AG86" s="23"/>
      <c r="AH86" s="8"/>
      <c r="AI86" s="8"/>
      <c r="AJ86" s="8"/>
      <c r="AK86" s="8"/>
      <c r="AL86" s="8"/>
    </row>
    <row r="87" spans="1:38" s="74" customFormat="1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4"/>
      <c r="P87" s="1"/>
      <c r="Q87" s="1"/>
      <c r="R87" s="1"/>
      <c r="S87" s="1"/>
      <c r="T87" s="1"/>
      <c r="U87" s="1"/>
      <c r="V87" s="1"/>
      <c r="W87" s="1"/>
      <c r="X87" s="1"/>
      <c r="Y87" s="1"/>
      <c r="Z87" s="24"/>
      <c r="AA87" s="24"/>
      <c r="AB87" s="24"/>
      <c r="AC87" s="24"/>
      <c r="AD87" s="24"/>
      <c r="AE87" s="24"/>
      <c r="AF87" s="24"/>
      <c r="AG87" s="23"/>
      <c r="AH87" s="8"/>
      <c r="AI87" s="8"/>
      <c r="AJ87" s="8"/>
      <c r="AK87" s="8"/>
      <c r="AL87" s="8"/>
    </row>
    <row r="88" spans="1:38" s="74" customFormat="1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4"/>
      <c r="P88" s="1"/>
      <c r="Q88" s="1"/>
      <c r="R88" s="1"/>
      <c r="S88" s="1"/>
      <c r="T88" s="1"/>
      <c r="U88" s="1"/>
      <c r="V88" s="1"/>
      <c r="W88" s="1"/>
      <c r="X88" s="1"/>
      <c r="Y88" s="1"/>
      <c r="Z88" s="24"/>
      <c r="AA88" s="24"/>
      <c r="AB88" s="24"/>
      <c r="AC88" s="24"/>
      <c r="AD88" s="24"/>
      <c r="AE88" s="24"/>
      <c r="AF88" s="24"/>
      <c r="AG88" s="23"/>
      <c r="AH88" s="8"/>
      <c r="AI88" s="8"/>
      <c r="AJ88" s="8"/>
      <c r="AK88" s="8"/>
      <c r="AL88" s="8"/>
    </row>
    <row r="89" spans="1:38" s="74" customFormat="1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4"/>
      <c r="P89" s="1"/>
      <c r="Q89" s="1"/>
      <c r="R89" s="1"/>
      <c r="S89" s="1"/>
      <c r="T89" s="1"/>
      <c r="U89" s="1"/>
      <c r="V89" s="1"/>
      <c r="W89" s="1"/>
      <c r="X89" s="1"/>
      <c r="Y89" s="1"/>
      <c r="Z89" s="24"/>
      <c r="AA89" s="24"/>
      <c r="AB89" s="24"/>
      <c r="AC89" s="24"/>
      <c r="AD89" s="24"/>
      <c r="AE89" s="24"/>
      <c r="AF89" s="24"/>
      <c r="AG89" s="23"/>
      <c r="AH89" s="8"/>
      <c r="AI89" s="8"/>
      <c r="AJ89" s="8"/>
      <c r="AK89" s="8"/>
      <c r="AL89" s="8"/>
    </row>
    <row r="90" spans="1:38" s="74" customFormat="1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4"/>
      <c r="P90" s="1"/>
      <c r="Q90" s="1"/>
      <c r="R90" s="1"/>
      <c r="S90" s="1"/>
      <c r="T90" s="1"/>
      <c r="U90" s="1"/>
      <c r="V90" s="1"/>
      <c r="W90" s="1"/>
      <c r="X90" s="1"/>
      <c r="Y90" s="1"/>
      <c r="Z90" s="24"/>
      <c r="AA90" s="24"/>
      <c r="AB90" s="24"/>
      <c r="AC90" s="24"/>
      <c r="AD90" s="24"/>
      <c r="AE90" s="24"/>
      <c r="AF90" s="24"/>
      <c r="AG90" s="23"/>
      <c r="AH90" s="8"/>
      <c r="AI90" s="8"/>
      <c r="AJ90" s="8"/>
      <c r="AK90" s="8"/>
      <c r="AL90" s="8"/>
    </row>
    <row r="91" spans="1:38" s="74" customFormat="1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4"/>
      <c r="P91" s="1"/>
      <c r="Q91" s="1"/>
      <c r="R91" s="1"/>
      <c r="S91" s="1"/>
      <c r="T91" s="1"/>
      <c r="U91" s="1"/>
      <c r="V91" s="1"/>
      <c r="W91" s="1"/>
      <c r="X91" s="1"/>
      <c r="Y91" s="1"/>
      <c r="Z91" s="24"/>
      <c r="AA91" s="24"/>
      <c r="AB91" s="24"/>
      <c r="AC91" s="24"/>
      <c r="AD91" s="24"/>
      <c r="AE91" s="24"/>
      <c r="AF91" s="24"/>
      <c r="AG91" s="23"/>
      <c r="AH91" s="8"/>
      <c r="AI91" s="8"/>
      <c r="AJ91" s="8"/>
      <c r="AK91" s="8"/>
      <c r="AL91" s="8"/>
    </row>
    <row r="92" spans="1:38" s="74" customFormat="1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4"/>
      <c r="P92" s="1"/>
      <c r="Q92" s="1"/>
      <c r="R92" s="1"/>
      <c r="S92" s="1"/>
      <c r="T92" s="1"/>
      <c r="U92" s="1"/>
      <c r="V92" s="1"/>
      <c r="W92" s="1"/>
      <c r="X92" s="1"/>
      <c r="Y92" s="1"/>
      <c r="Z92" s="24"/>
      <c r="AA92" s="24"/>
      <c r="AB92" s="24"/>
      <c r="AC92" s="24"/>
      <c r="AD92" s="24"/>
      <c r="AE92" s="24"/>
      <c r="AF92" s="24"/>
      <c r="AG92" s="23"/>
      <c r="AH92" s="8"/>
      <c r="AI92" s="8"/>
      <c r="AJ92" s="8"/>
      <c r="AK92" s="8"/>
      <c r="AL92" s="8"/>
    </row>
    <row r="93" spans="1:38" s="74" customFormat="1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4"/>
      <c r="P93" s="1"/>
      <c r="Q93" s="1"/>
      <c r="R93" s="1"/>
      <c r="S93" s="1"/>
      <c r="T93" s="1"/>
      <c r="U93" s="1"/>
      <c r="V93" s="1"/>
      <c r="W93" s="1"/>
      <c r="X93" s="1"/>
      <c r="Y93" s="1"/>
      <c r="Z93" s="24"/>
      <c r="AA93" s="24"/>
      <c r="AB93" s="24"/>
      <c r="AC93" s="24"/>
      <c r="AD93" s="24"/>
      <c r="AE93" s="24"/>
      <c r="AF93" s="24"/>
      <c r="AG93" s="23"/>
      <c r="AH93" s="8"/>
      <c r="AI93" s="8"/>
      <c r="AJ93" s="8"/>
      <c r="AK93" s="8"/>
      <c r="AL93" s="8"/>
    </row>
    <row r="94" spans="1:38" s="74" customFormat="1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4"/>
      <c r="P94" s="1"/>
      <c r="Q94" s="1"/>
      <c r="R94" s="1"/>
      <c r="S94" s="1"/>
      <c r="T94" s="1"/>
      <c r="U94" s="1"/>
      <c r="V94" s="1"/>
      <c r="W94" s="1"/>
      <c r="X94" s="1"/>
      <c r="Y94" s="1"/>
      <c r="Z94" s="24"/>
      <c r="AA94" s="24"/>
      <c r="AB94" s="24"/>
      <c r="AC94" s="24"/>
      <c r="AD94" s="24"/>
      <c r="AE94" s="24"/>
      <c r="AF94" s="24"/>
      <c r="AG94" s="23"/>
      <c r="AH94" s="8"/>
      <c r="AI94" s="8"/>
      <c r="AJ94" s="8"/>
      <c r="AK94" s="8"/>
      <c r="AL94" s="8"/>
    </row>
    <row r="95" spans="1:38" s="74" customFormat="1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4"/>
      <c r="P95" s="1"/>
      <c r="Q95" s="1"/>
      <c r="R95" s="1"/>
      <c r="S95" s="1"/>
      <c r="T95" s="1"/>
      <c r="U95" s="1"/>
      <c r="V95" s="1"/>
      <c r="W95" s="1"/>
      <c r="X95" s="1"/>
      <c r="Y95" s="1"/>
      <c r="Z95" s="24"/>
      <c r="AA95" s="24"/>
      <c r="AB95" s="24"/>
      <c r="AC95" s="24"/>
      <c r="AD95" s="24"/>
      <c r="AE95" s="24"/>
      <c r="AF95" s="24"/>
      <c r="AG95" s="23"/>
      <c r="AH95" s="8"/>
      <c r="AI95" s="8"/>
      <c r="AJ95" s="8"/>
      <c r="AK95" s="8"/>
      <c r="AL95" s="8"/>
    </row>
    <row r="96" spans="1:38" s="74" customFormat="1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4"/>
      <c r="P96" s="1"/>
      <c r="Q96" s="1"/>
      <c r="R96" s="1"/>
      <c r="S96" s="1"/>
      <c r="T96" s="1"/>
      <c r="U96" s="1"/>
      <c r="V96" s="1"/>
      <c r="W96" s="1"/>
      <c r="X96" s="1"/>
      <c r="Y96" s="1"/>
      <c r="Z96" s="24"/>
      <c r="AA96" s="24"/>
      <c r="AB96" s="24"/>
      <c r="AC96" s="24"/>
      <c r="AD96" s="24"/>
      <c r="AE96" s="24"/>
      <c r="AF96" s="24"/>
      <c r="AG96" s="23"/>
      <c r="AH96" s="8"/>
      <c r="AI96" s="8"/>
      <c r="AJ96" s="8"/>
      <c r="AK96" s="8"/>
      <c r="AL96" s="8"/>
    </row>
    <row r="97" spans="1:38" s="74" customFormat="1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4"/>
      <c r="P97" s="1"/>
      <c r="Q97" s="1"/>
      <c r="R97" s="1"/>
      <c r="S97" s="1"/>
      <c r="T97" s="1"/>
      <c r="U97" s="1"/>
      <c r="V97" s="1"/>
      <c r="W97" s="1"/>
      <c r="X97" s="1"/>
      <c r="Y97" s="1"/>
      <c r="Z97" s="24"/>
      <c r="AA97" s="24"/>
      <c r="AB97" s="24"/>
      <c r="AC97" s="24"/>
      <c r="AD97" s="24"/>
      <c r="AE97" s="24"/>
      <c r="AF97" s="24"/>
      <c r="AG97" s="23"/>
      <c r="AH97" s="8"/>
      <c r="AI97" s="8"/>
      <c r="AJ97" s="8"/>
      <c r="AK97" s="8"/>
      <c r="AL97" s="8"/>
    </row>
    <row r="98" spans="1:38" s="74" customFormat="1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4"/>
      <c r="P98" s="1"/>
      <c r="Q98" s="1"/>
      <c r="R98" s="1"/>
      <c r="S98" s="1"/>
      <c r="T98" s="1"/>
      <c r="U98" s="1"/>
      <c r="V98" s="1"/>
      <c r="W98" s="1"/>
      <c r="X98" s="1"/>
      <c r="Y98" s="1"/>
      <c r="Z98" s="24"/>
      <c r="AA98" s="24"/>
      <c r="AB98" s="24"/>
      <c r="AC98" s="24"/>
      <c r="AD98" s="24"/>
      <c r="AE98" s="24"/>
      <c r="AF98" s="24"/>
      <c r="AG98" s="23"/>
      <c r="AH98" s="8"/>
      <c r="AI98" s="8"/>
      <c r="AJ98" s="8"/>
      <c r="AK98" s="8"/>
      <c r="AL98" s="8"/>
    </row>
    <row r="99" spans="1:38" s="74" customFormat="1" ht="1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4"/>
      <c r="P99" s="1"/>
      <c r="Q99" s="1"/>
      <c r="R99" s="1"/>
      <c r="S99" s="1"/>
      <c r="T99" s="1"/>
      <c r="U99" s="1"/>
      <c r="V99" s="1"/>
      <c r="W99" s="1"/>
      <c r="X99" s="1"/>
      <c r="Y99" s="1"/>
      <c r="Z99" s="24"/>
      <c r="AA99" s="24"/>
      <c r="AB99" s="24"/>
      <c r="AC99" s="24"/>
      <c r="AD99" s="24"/>
      <c r="AE99" s="24"/>
      <c r="AF99" s="24"/>
      <c r="AG99" s="23"/>
      <c r="AH99" s="8"/>
      <c r="AI99" s="8"/>
      <c r="AJ99" s="8"/>
      <c r="AK99" s="8"/>
      <c r="AL99" s="8"/>
    </row>
    <row r="100" spans="1:38" s="74" customFormat="1" ht="1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4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24"/>
      <c r="AA100" s="24"/>
      <c r="AB100" s="24"/>
      <c r="AC100" s="24"/>
      <c r="AD100" s="24"/>
      <c r="AE100" s="24"/>
      <c r="AF100" s="24"/>
      <c r="AG100" s="23"/>
      <c r="AH100" s="8"/>
      <c r="AI100" s="8"/>
      <c r="AJ100" s="8"/>
      <c r="AK100" s="8"/>
      <c r="AL100" s="8"/>
    </row>
    <row r="101" spans="1:38" s="74" customFormat="1" ht="1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4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24"/>
      <c r="AA101" s="24"/>
      <c r="AB101" s="24"/>
      <c r="AC101" s="24"/>
      <c r="AD101" s="24"/>
      <c r="AE101" s="24"/>
      <c r="AF101" s="24"/>
      <c r="AG101" s="23"/>
      <c r="AH101" s="8"/>
      <c r="AI101" s="8"/>
      <c r="AJ101" s="8"/>
      <c r="AK101" s="8"/>
      <c r="AL101" s="8"/>
    </row>
    <row r="102" spans="1:38" s="74" customFormat="1" ht="1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4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24"/>
      <c r="AA102" s="24"/>
      <c r="AB102" s="24"/>
      <c r="AC102" s="24"/>
      <c r="AD102" s="24"/>
      <c r="AE102" s="24"/>
      <c r="AF102" s="24"/>
      <c r="AG102" s="23"/>
      <c r="AH102" s="8"/>
      <c r="AI102" s="8"/>
      <c r="AJ102" s="8"/>
      <c r="AK102" s="8"/>
      <c r="AL102" s="8"/>
    </row>
    <row r="103" spans="1:38" s="74" customFormat="1" ht="1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4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24"/>
      <c r="AA103" s="24"/>
      <c r="AB103" s="24"/>
      <c r="AC103" s="24"/>
      <c r="AD103" s="24"/>
      <c r="AE103" s="24"/>
      <c r="AF103" s="24"/>
      <c r="AG103" s="23"/>
      <c r="AH103" s="8"/>
      <c r="AI103" s="8"/>
      <c r="AJ103" s="8"/>
      <c r="AK103" s="8"/>
      <c r="AL103" s="8"/>
    </row>
    <row r="104" spans="1:38" s="74" customFormat="1" ht="1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4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24"/>
      <c r="AA104" s="24"/>
      <c r="AB104" s="24"/>
      <c r="AC104" s="24"/>
      <c r="AD104" s="24"/>
      <c r="AE104" s="24"/>
      <c r="AF104" s="24"/>
      <c r="AG104" s="23"/>
      <c r="AH104" s="8"/>
      <c r="AI104" s="8"/>
      <c r="AJ104" s="8"/>
      <c r="AK104" s="8"/>
      <c r="AL104" s="8"/>
    </row>
    <row r="105" spans="1:38" s="74" customFormat="1" ht="1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4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24"/>
      <c r="AA105" s="24"/>
      <c r="AB105" s="24"/>
      <c r="AC105" s="24"/>
      <c r="AD105" s="24"/>
      <c r="AE105" s="24"/>
      <c r="AF105" s="24"/>
      <c r="AG105" s="23"/>
      <c r="AH105" s="8"/>
      <c r="AI105" s="8"/>
      <c r="AJ105" s="8"/>
      <c r="AK105" s="8"/>
      <c r="AL105" s="8"/>
    </row>
    <row r="106" spans="1:38" s="74" customFormat="1" ht="1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4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24"/>
      <c r="AA106" s="24"/>
      <c r="AB106" s="24"/>
      <c r="AC106" s="24"/>
      <c r="AD106" s="24"/>
      <c r="AE106" s="24"/>
      <c r="AF106" s="24"/>
      <c r="AG106" s="23"/>
      <c r="AH106" s="8"/>
      <c r="AI106" s="8"/>
      <c r="AJ106" s="8"/>
      <c r="AK106" s="8"/>
      <c r="AL106" s="8"/>
    </row>
    <row r="107" spans="1:38" s="74" customFormat="1" ht="1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4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24"/>
      <c r="AA107" s="24"/>
      <c r="AB107" s="24"/>
      <c r="AC107" s="24"/>
      <c r="AD107" s="24"/>
      <c r="AE107" s="24"/>
      <c r="AF107" s="24"/>
      <c r="AG107" s="23"/>
      <c r="AH107" s="8"/>
      <c r="AI107" s="8"/>
      <c r="AJ107" s="8"/>
      <c r="AK107" s="8"/>
      <c r="AL107" s="8"/>
    </row>
    <row r="108" spans="1:38" s="74" customFormat="1" ht="1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4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24"/>
      <c r="AA108" s="24"/>
      <c r="AB108" s="24"/>
      <c r="AC108" s="24"/>
      <c r="AD108" s="24"/>
      <c r="AE108" s="24"/>
      <c r="AF108" s="24"/>
      <c r="AG108" s="23"/>
      <c r="AH108" s="8"/>
      <c r="AI108" s="8"/>
      <c r="AJ108" s="8"/>
      <c r="AK108" s="8"/>
      <c r="AL108" s="8"/>
    </row>
    <row r="109" spans="1:38" s="74" customFormat="1" ht="1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4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24"/>
      <c r="AA109" s="24"/>
      <c r="AB109" s="24"/>
      <c r="AC109" s="24"/>
      <c r="AD109" s="24"/>
      <c r="AE109" s="24"/>
      <c r="AF109" s="24"/>
      <c r="AG109" s="23"/>
      <c r="AH109" s="8"/>
      <c r="AI109" s="8"/>
      <c r="AJ109" s="8"/>
      <c r="AK109" s="8"/>
      <c r="AL109" s="8"/>
    </row>
    <row r="110" spans="1:38" s="74" customFormat="1" ht="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4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24"/>
      <c r="AA110" s="24"/>
      <c r="AB110" s="24"/>
      <c r="AC110" s="24"/>
      <c r="AD110" s="24"/>
      <c r="AE110" s="24"/>
      <c r="AF110" s="24"/>
      <c r="AG110" s="23"/>
      <c r="AH110" s="8"/>
      <c r="AI110" s="8"/>
      <c r="AJ110" s="8"/>
      <c r="AK110" s="8"/>
      <c r="AL110" s="8"/>
    </row>
    <row r="111" spans="1:38" s="74" customFormat="1" ht="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4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24"/>
      <c r="AA111" s="24"/>
      <c r="AB111" s="24"/>
      <c r="AC111" s="24"/>
      <c r="AD111" s="24"/>
      <c r="AE111" s="24"/>
      <c r="AF111" s="24"/>
      <c r="AG111" s="23"/>
      <c r="AH111" s="8"/>
      <c r="AI111" s="8"/>
      <c r="AJ111" s="8"/>
      <c r="AK111" s="8"/>
      <c r="AL111" s="8"/>
    </row>
    <row r="112" spans="1:38" s="74" customFormat="1" ht="1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4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24"/>
      <c r="AA112" s="24"/>
      <c r="AB112" s="24"/>
      <c r="AC112" s="24"/>
      <c r="AD112" s="24"/>
      <c r="AE112" s="24"/>
      <c r="AF112" s="24"/>
      <c r="AG112" s="23"/>
      <c r="AH112" s="8"/>
      <c r="AI112" s="8"/>
      <c r="AJ112" s="8"/>
      <c r="AK112" s="8"/>
      <c r="AL112" s="8"/>
    </row>
    <row r="113" spans="1:38" s="74" customFormat="1" ht="1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4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24"/>
      <c r="AA113" s="24"/>
      <c r="AB113" s="24"/>
      <c r="AC113" s="24"/>
      <c r="AD113" s="24"/>
      <c r="AE113" s="24"/>
      <c r="AF113" s="24"/>
      <c r="AG113" s="23"/>
      <c r="AH113" s="8"/>
      <c r="AI113" s="8"/>
      <c r="AJ113" s="8"/>
      <c r="AK113" s="8"/>
      <c r="AL113" s="8"/>
    </row>
    <row r="114" spans="1:38" s="74" customFormat="1" ht="1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4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24"/>
      <c r="AA114" s="24"/>
      <c r="AB114" s="24"/>
      <c r="AC114" s="24"/>
      <c r="AD114" s="24"/>
      <c r="AE114" s="24"/>
      <c r="AF114" s="24"/>
      <c r="AG114" s="23"/>
      <c r="AH114" s="8"/>
      <c r="AI114" s="8"/>
      <c r="AJ114" s="8"/>
      <c r="AK114" s="8"/>
      <c r="AL114" s="8"/>
    </row>
    <row r="115" spans="1:38" s="74" customFormat="1" ht="1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4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24"/>
      <c r="AA115" s="24"/>
      <c r="AB115" s="24"/>
      <c r="AC115" s="24"/>
      <c r="AD115" s="24"/>
      <c r="AE115" s="24"/>
      <c r="AF115" s="24"/>
      <c r="AG115" s="23"/>
      <c r="AH115" s="8"/>
      <c r="AI115" s="8"/>
      <c r="AJ115" s="8"/>
      <c r="AK115" s="8"/>
      <c r="AL115" s="8"/>
    </row>
    <row r="116" spans="1:38" s="74" customFormat="1" ht="1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4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24"/>
      <c r="AA116" s="24"/>
      <c r="AB116" s="24"/>
      <c r="AC116" s="24"/>
      <c r="AD116" s="24"/>
      <c r="AE116" s="24"/>
      <c r="AF116" s="24"/>
      <c r="AG116" s="23"/>
      <c r="AH116" s="8"/>
      <c r="AI116" s="8"/>
      <c r="AJ116" s="8"/>
      <c r="AK116" s="8"/>
      <c r="AL116" s="8"/>
    </row>
    <row r="117" spans="1:38" s="74" customFormat="1" ht="1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4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24"/>
      <c r="AA117" s="24"/>
      <c r="AB117" s="24"/>
      <c r="AC117" s="24"/>
      <c r="AD117" s="24"/>
      <c r="AE117" s="24"/>
      <c r="AF117" s="24"/>
      <c r="AG117" s="23"/>
      <c r="AH117" s="8"/>
      <c r="AI117" s="8"/>
      <c r="AJ117" s="8"/>
      <c r="AK117" s="8"/>
      <c r="AL117" s="8"/>
    </row>
    <row r="118" spans="1:38" s="74" customFormat="1" ht="1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4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24"/>
      <c r="AA118" s="24"/>
      <c r="AB118" s="24"/>
      <c r="AC118" s="24"/>
      <c r="AD118" s="24"/>
      <c r="AE118" s="24"/>
      <c r="AF118" s="24"/>
      <c r="AG118" s="23"/>
      <c r="AH118" s="8"/>
      <c r="AI118" s="8"/>
      <c r="AJ118" s="8"/>
      <c r="AK118" s="8"/>
      <c r="AL118" s="8"/>
    </row>
    <row r="119" spans="1:38" s="74" customFormat="1" ht="1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4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24"/>
      <c r="AA119" s="24"/>
      <c r="AB119" s="24"/>
      <c r="AC119" s="24"/>
      <c r="AD119" s="24"/>
      <c r="AE119" s="24"/>
      <c r="AF119" s="24"/>
      <c r="AG119" s="23"/>
      <c r="AH119" s="8"/>
      <c r="AI119" s="8"/>
      <c r="AJ119" s="8"/>
      <c r="AK119" s="8"/>
      <c r="AL119" s="8"/>
    </row>
    <row r="120" spans="1:38" s="74" customFormat="1" ht="1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4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24"/>
      <c r="AA120" s="24"/>
      <c r="AB120" s="24"/>
      <c r="AC120" s="24"/>
      <c r="AD120" s="24"/>
      <c r="AE120" s="24"/>
      <c r="AF120" s="24"/>
      <c r="AG120" s="23"/>
      <c r="AH120" s="8"/>
      <c r="AI120" s="8"/>
      <c r="AJ120" s="8"/>
      <c r="AK120" s="8"/>
      <c r="AL120" s="8"/>
    </row>
    <row r="121" spans="1:38" s="74" customFormat="1" ht="1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4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24"/>
      <c r="AA121" s="24"/>
      <c r="AB121" s="24"/>
      <c r="AC121" s="24"/>
      <c r="AD121" s="24"/>
      <c r="AE121" s="24"/>
      <c r="AF121" s="24"/>
      <c r="AG121" s="23"/>
      <c r="AH121" s="8"/>
      <c r="AI121" s="8"/>
      <c r="AJ121" s="8"/>
      <c r="AK121" s="8"/>
      <c r="AL121" s="8"/>
    </row>
    <row r="122" spans="1:38" s="74" customFormat="1" ht="1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4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24"/>
      <c r="AA122" s="24"/>
      <c r="AB122" s="24"/>
      <c r="AC122" s="24"/>
      <c r="AD122" s="24"/>
      <c r="AE122" s="24"/>
      <c r="AF122" s="24"/>
      <c r="AG122" s="23"/>
      <c r="AH122" s="8"/>
      <c r="AI122" s="8"/>
      <c r="AJ122" s="8"/>
      <c r="AK122" s="8"/>
      <c r="AL122" s="8"/>
    </row>
    <row r="123" spans="1:38" s="74" customFormat="1" ht="1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4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24"/>
      <c r="AA123" s="24"/>
      <c r="AB123" s="24"/>
      <c r="AC123" s="24"/>
      <c r="AD123" s="24"/>
      <c r="AE123" s="24"/>
      <c r="AF123" s="24"/>
      <c r="AG123" s="23"/>
      <c r="AH123" s="8"/>
      <c r="AI123" s="8"/>
      <c r="AJ123" s="8"/>
      <c r="AK123" s="8"/>
      <c r="AL123" s="8"/>
    </row>
    <row r="124" spans="1:38" s="74" customFormat="1" ht="1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4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24"/>
      <c r="AA124" s="24"/>
      <c r="AB124" s="24"/>
      <c r="AC124" s="24"/>
      <c r="AD124" s="24"/>
      <c r="AE124" s="24"/>
      <c r="AF124" s="24"/>
      <c r="AG124" s="23"/>
      <c r="AH124" s="8"/>
      <c r="AI124" s="8"/>
      <c r="AJ124" s="8"/>
      <c r="AK124" s="8"/>
      <c r="AL124" s="8"/>
    </row>
    <row r="125" spans="1:38" s="74" customFormat="1" ht="1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4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24"/>
      <c r="AA125" s="24"/>
      <c r="AB125" s="24"/>
      <c r="AC125" s="24"/>
      <c r="AD125" s="24"/>
      <c r="AE125" s="24"/>
      <c r="AF125" s="24"/>
      <c r="AG125" s="23"/>
      <c r="AH125" s="8"/>
      <c r="AI125" s="8"/>
      <c r="AJ125" s="8"/>
      <c r="AK125" s="8"/>
      <c r="AL125" s="8"/>
    </row>
    <row r="126" spans="1:38" s="74" customFormat="1" ht="1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4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24"/>
      <c r="AA126" s="24"/>
      <c r="AB126" s="24"/>
      <c r="AC126" s="24"/>
      <c r="AD126" s="24"/>
      <c r="AE126" s="24"/>
      <c r="AF126" s="24"/>
      <c r="AG126" s="23"/>
      <c r="AH126" s="8"/>
      <c r="AI126" s="8"/>
      <c r="AJ126" s="8"/>
      <c r="AK126" s="8"/>
      <c r="AL126" s="8"/>
    </row>
    <row r="127" spans="1:38" s="74" customFormat="1" ht="1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4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24"/>
      <c r="AA127" s="24"/>
      <c r="AB127" s="24"/>
      <c r="AC127" s="24"/>
      <c r="AD127" s="24"/>
      <c r="AE127" s="24"/>
      <c r="AF127" s="24"/>
      <c r="AG127" s="23"/>
      <c r="AH127" s="8"/>
      <c r="AI127" s="8"/>
      <c r="AJ127" s="8"/>
      <c r="AK127" s="8"/>
      <c r="AL127" s="8"/>
    </row>
    <row r="128" spans="1:38" s="74" customFormat="1" ht="1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4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24"/>
      <c r="AA128" s="24"/>
      <c r="AB128" s="24"/>
      <c r="AC128" s="24"/>
      <c r="AD128" s="24"/>
      <c r="AE128" s="24"/>
      <c r="AF128" s="24"/>
      <c r="AG128" s="23"/>
      <c r="AH128" s="8"/>
      <c r="AI128" s="8"/>
      <c r="AJ128" s="8"/>
      <c r="AK128" s="8"/>
      <c r="AL128" s="8"/>
    </row>
    <row r="129" spans="1:38" s="74" customFormat="1" ht="1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4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24"/>
      <c r="AA129" s="24"/>
      <c r="AB129" s="24"/>
      <c r="AC129" s="24"/>
      <c r="AD129" s="24"/>
      <c r="AE129" s="24"/>
      <c r="AF129" s="24"/>
      <c r="AG129" s="23"/>
      <c r="AH129" s="8"/>
      <c r="AI129" s="8"/>
      <c r="AJ129" s="8"/>
      <c r="AK129" s="8"/>
      <c r="AL129" s="8"/>
    </row>
    <row r="130" spans="1:38" s="74" customFormat="1" ht="1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4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24"/>
      <c r="AA130" s="24"/>
      <c r="AB130" s="24"/>
      <c r="AC130" s="24"/>
      <c r="AD130" s="24"/>
      <c r="AE130" s="24"/>
      <c r="AF130" s="24"/>
      <c r="AG130" s="23"/>
      <c r="AH130" s="8"/>
      <c r="AI130" s="8"/>
      <c r="AJ130" s="8"/>
      <c r="AK130" s="8"/>
      <c r="AL130" s="8"/>
    </row>
    <row r="131" spans="1:38" s="74" customFormat="1" ht="1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4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24"/>
      <c r="AA131" s="24"/>
      <c r="AB131" s="24"/>
      <c r="AC131" s="24"/>
      <c r="AD131" s="24"/>
      <c r="AE131" s="24"/>
      <c r="AF131" s="24"/>
      <c r="AG131" s="23"/>
      <c r="AH131" s="8"/>
      <c r="AI131" s="8"/>
      <c r="AJ131" s="8"/>
      <c r="AK131" s="8"/>
      <c r="AL131" s="8"/>
    </row>
    <row r="132" spans="1:38" s="74" customFormat="1" ht="1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4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24"/>
      <c r="AA132" s="24"/>
      <c r="AB132" s="24"/>
      <c r="AC132" s="24"/>
      <c r="AD132" s="24"/>
      <c r="AE132" s="24"/>
      <c r="AF132" s="24"/>
      <c r="AG132" s="23"/>
      <c r="AH132" s="8"/>
      <c r="AI132" s="8"/>
      <c r="AJ132" s="8"/>
      <c r="AK132" s="8"/>
      <c r="AL132" s="8"/>
    </row>
    <row r="133" spans="1:38" s="74" customFormat="1" ht="1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4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24"/>
      <c r="AA133" s="24"/>
      <c r="AB133" s="24"/>
      <c r="AC133" s="24"/>
      <c r="AD133" s="24"/>
      <c r="AE133" s="24"/>
      <c r="AF133" s="24"/>
      <c r="AG133" s="23"/>
      <c r="AH133" s="8"/>
      <c r="AI133" s="8"/>
      <c r="AJ133" s="8"/>
      <c r="AK133" s="8"/>
      <c r="AL133" s="8"/>
    </row>
    <row r="134" spans="1:38" s="74" customFormat="1" ht="1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4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24"/>
      <c r="AA134" s="24"/>
      <c r="AB134" s="24"/>
      <c r="AC134" s="24"/>
      <c r="AD134" s="24"/>
      <c r="AE134" s="24"/>
      <c r="AF134" s="24"/>
      <c r="AG134" s="23"/>
      <c r="AH134" s="8"/>
      <c r="AI134" s="8"/>
      <c r="AJ134" s="8"/>
      <c r="AK134" s="8"/>
      <c r="AL134" s="8"/>
    </row>
    <row r="135" spans="1:38" s="74" customFormat="1" ht="1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4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24"/>
      <c r="AA135" s="24"/>
      <c r="AB135" s="24"/>
      <c r="AC135" s="24"/>
      <c r="AD135" s="24"/>
      <c r="AE135" s="24"/>
      <c r="AF135" s="24"/>
      <c r="AG135" s="23"/>
      <c r="AH135" s="8"/>
      <c r="AI135" s="8"/>
      <c r="AJ135" s="8"/>
      <c r="AK135" s="8"/>
      <c r="AL135" s="8"/>
    </row>
    <row r="136" spans="1:38" s="74" customFormat="1" ht="1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4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24"/>
      <c r="AA136" s="24"/>
      <c r="AB136" s="24"/>
      <c r="AC136" s="24"/>
      <c r="AD136" s="24"/>
      <c r="AE136" s="24"/>
      <c r="AF136" s="24"/>
      <c r="AG136" s="23"/>
      <c r="AH136" s="8"/>
      <c r="AI136" s="8"/>
      <c r="AJ136" s="8"/>
      <c r="AK136" s="8"/>
      <c r="AL136" s="8"/>
    </row>
    <row r="137" spans="1:38" s="74" customFormat="1" ht="1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4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24"/>
      <c r="AA137" s="24"/>
      <c r="AB137" s="24"/>
      <c r="AC137" s="24"/>
      <c r="AD137" s="24"/>
      <c r="AE137" s="24"/>
      <c r="AF137" s="24"/>
      <c r="AG137" s="23"/>
      <c r="AH137" s="8"/>
      <c r="AI137" s="8"/>
      <c r="AJ137" s="8"/>
      <c r="AK137" s="8"/>
      <c r="AL137" s="8"/>
    </row>
    <row r="138" spans="1:38" s="74" customFormat="1" ht="1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4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24"/>
      <c r="AA138" s="24"/>
      <c r="AB138" s="24"/>
      <c r="AC138" s="24"/>
      <c r="AD138" s="24"/>
      <c r="AE138" s="24"/>
      <c r="AF138" s="24"/>
      <c r="AG138" s="23"/>
      <c r="AH138" s="8"/>
      <c r="AI138" s="8"/>
      <c r="AJ138" s="8"/>
      <c r="AK138" s="8"/>
      <c r="AL138" s="8"/>
    </row>
    <row r="139" spans="1:38" s="74" customFormat="1" ht="1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4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24"/>
      <c r="AA139" s="24"/>
      <c r="AB139" s="24"/>
      <c r="AC139" s="24"/>
      <c r="AD139" s="24"/>
      <c r="AE139" s="24"/>
      <c r="AF139" s="24"/>
      <c r="AG139" s="23"/>
      <c r="AH139" s="8"/>
      <c r="AI139" s="8"/>
      <c r="AJ139" s="8"/>
      <c r="AK139" s="8"/>
      <c r="AL139" s="8"/>
    </row>
    <row r="140" spans="1:38" s="74" customFormat="1" ht="1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4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24"/>
      <c r="AA140" s="24"/>
      <c r="AB140" s="24"/>
      <c r="AC140" s="24"/>
      <c r="AD140" s="24"/>
      <c r="AE140" s="24"/>
      <c r="AF140" s="24"/>
      <c r="AG140" s="23"/>
      <c r="AH140" s="8"/>
      <c r="AI140" s="8"/>
      <c r="AJ140" s="8"/>
      <c r="AK140" s="8"/>
      <c r="AL140" s="8"/>
    </row>
    <row r="141" spans="1:38" s="74" customFormat="1" ht="1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4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24"/>
      <c r="AA141" s="24"/>
      <c r="AB141" s="24"/>
      <c r="AC141" s="24"/>
      <c r="AD141" s="24"/>
      <c r="AE141" s="24"/>
      <c r="AF141" s="24"/>
      <c r="AG141" s="23"/>
      <c r="AH141" s="8"/>
      <c r="AI141" s="8"/>
      <c r="AJ141" s="8"/>
      <c r="AK141" s="8"/>
      <c r="AL141" s="8"/>
    </row>
    <row r="142" spans="1:38" s="74" customFormat="1" ht="1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4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24"/>
      <c r="AA142" s="24"/>
      <c r="AB142" s="24"/>
      <c r="AC142" s="24"/>
      <c r="AD142" s="24"/>
      <c r="AE142" s="24"/>
      <c r="AF142" s="24"/>
      <c r="AG142" s="23"/>
      <c r="AH142" s="8"/>
      <c r="AI142" s="8"/>
      <c r="AJ142" s="8"/>
      <c r="AK142" s="8"/>
      <c r="AL142" s="8"/>
    </row>
    <row r="143" spans="1:38" s="74" customFormat="1" ht="1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4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24"/>
      <c r="AA143" s="24"/>
      <c r="AB143" s="24"/>
      <c r="AC143" s="24"/>
      <c r="AD143" s="24"/>
      <c r="AE143" s="24"/>
      <c r="AF143" s="24"/>
      <c r="AG143" s="23"/>
      <c r="AH143" s="8"/>
      <c r="AI143" s="8"/>
      <c r="AJ143" s="8"/>
      <c r="AK143" s="8"/>
      <c r="AL143" s="8"/>
    </row>
    <row r="144" spans="1:38" s="74" customFormat="1" ht="1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4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24"/>
      <c r="AA144" s="24"/>
      <c r="AB144" s="24"/>
      <c r="AC144" s="24"/>
      <c r="AD144" s="24"/>
      <c r="AE144" s="24"/>
      <c r="AF144" s="24"/>
      <c r="AG144" s="23"/>
      <c r="AH144" s="8"/>
      <c r="AI144" s="8"/>
      <c r="AJ144" s="8"/>
      <c r="AK144" s="8"/>
      <c r="AL144" s="8"/>
    </row>
    <row r="145" spans="1:38" s="74" customFormat="1" ht="1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4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24"/>
      <c r="AA145" s="24"/>
      <c r="AB145" s="24"/>
      <c r="AC145" s="24"/>
      <c r="AD145" s="24"/>
      <c r="AE145" s="24"/>
      <c r="AF145" s="24"/>
      <c r="AG145" s="23"/>
      <c r="AH145" s="8"/>
      <c r="AI145" s="8"/>
      <c r="AJ145" s="8"/>
      <c r="AK145" s="8"/>
      <c r="AL145" s="8"/>
    </row>
    <row r="146" spans="1:38" s="74" customFormat="1" ht="1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4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24"/>
      <c r="AA146" s="24"/>
      <c r="AB146" s="24"/>
      <c r="AC146" s="24"/>
      <c r="AD146" s="24"/>
      <c r="AE146" s="24"/>
      <c r="AF146" s="24"/>
      <c r="AG146" s="23"/>
      <c r="AH146" s="8"/>
      <c r="AI146" s="8"/>
      <c r="AJ146" s="8"/>
      <c r="AK146" s="8"/>
      <c r="AL146" s="8"/>
    </row>
    <row r="147" spans="1:38" s="74" customFormat="1" ht="1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4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24"/>
      <c r="AA147" s="24"/>
      <c r="AB147" s="24"/>
      <c r="AC147" s="24"/>
      <c r="AD147" s="24"/>
      <c r="AE147" s="24"/>
      <c r="AF147" s="24"/>
      <c r="AG147" s="23"/>
      <c r="AH147" s="8"/>
      <c r="AI147" s="8"/>
      <c r="AJ147" s="8"/>
      <c r="AK147" s="8"/>
      <c r="AL147" s="8"/>
    </row>
    <row r="148" spans="1:38" s="74" customFormat="1" ht="1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4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24"/>
      <c r="AA148" s="24"/>
      <c r="AB148" s="24"/>
      <c r="AC148" s="24"/>
      <c r="AD148" s="24"/>
      <c r="AE148" s="24"/>
      <c r="AF148" s="24"/>
      <c r="AG148" s="23"/>
      <c r="AH148" s="8"/>
      <c r="AI148" s="8"/>
      <c r="AJ148" s="8"/>
      <c r="AK148" s="8"/>
      <c r="AL148" s="8"/>
    </row>
    <row r="149" spans="1:38" s="74" customFormat="1" ht="1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4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24"/>
      <c r="AA149" s="24"/>
      <c r="AB149" s="24"/>
      <c r="AC149" s="24"/>
      <c r="AD149" s="24"/>
      <c r="AE149" s="24"/>
      <c r="AF149" s="24"/>
      <c r="AG149" s="23"/>
      <c r="AH149" s="8"/>
      <c r="AI149" s="8"/>
      <c r="AJ149" s="8"/>
      <c r="AK149" s="8"/>
      <c r="AL149" s="8"/>
    </row>
    <row r="150" spans="1:38" s="74" customFormat="1" ht="1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4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24"/>
      <c r="AA150" s="24"/>
      <c r="AB150" s="24"/>
      <c r="AC150" s="24"/>
      <c r="AD150" s="24"/>
      <c r="AE150" s="24"/>
      <c r="AF150" s="24"/>
      <c r="AG150" s="23"/>
      <c r="AH150" s="8"/>
      <c r="AI150" s="8"/>
      <c r="AJ150" s="8"/>
      <c r="AK150" s="8"/>
      <c r="AL150" s="8"/>
    </row>
    <row r="151" spans="1:38" s="74" customFormat="1" ht="1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4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24"/>
      <c r="AA151" s="24"/>
      <c r="AB151" s="24"/>
      <c r="AC151" s="24"/>
      <c r="AD151" s="24"/>
      <c r="AE151" s="24"/>
      <c r="AF151" s="24"/>
      <c r="AG151" s="23"/>
      <c r="AH151" s="8"/>
      <c r="AI151" s="8"/>
      <c r="AJ151" s="8"/>
      <c r="AK151" s="8"/>
      <c r="AL151" s="8"/>
    </row>
    <row r="152" spans="1:38" s="74" customFormat="1" ht="1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4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24"/>
      <c r="AA152" s="24"/>
      <c r="AB152" s="24"/>
      <c r="AC152" s="24"/>
      <c r="AD152" s="24"/>
      <c r="AE152" s="24"/>
      <c r="AF152" s="24"/>
      <c r="AG152" s="23"/>
      <c r="AH152" s="8"/>
      <c r="AI152" s="8"/>
      <c r="AJ152" s="8"/>
      <c r="AK152" s="8"/>
      <c r="AL152" s="8"/>
    </row>
    <row r="153" spans="1:38" s="74" customFormat="1" ht="1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4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24"/>
      <c r="AA153" s="24"/>
      <c r="AB153" s="24"/>
      <c r="AC153" s="24"/>
      <c r="AD153" s="24"/>
      <c r="AE153" s="24"/>
      <c r="AF153" s="24"/>
      <c r="AG153" s="23"/>
      <c r="AH153" s="8"/>
      <c r="AI153" s="8"/>
      <c r="AJ153" s="8"/>
      <c r="AK153" s="8"/>
      <c r="AL153" s="8"/>
    </row>
    <row r="154" spans="1:38" s="74" customFormat="1" ht="1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24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24"/>
      <c r="AA154" s="24"/>
      <c r="AB154" s="24"/>
      <c r="AC154" s="24"/>
      <c r="AD154" s="24"/>
      <c r="AE154" s="24"/>
      <c r="AF154" s="24"/>
      <c r="AG154" s="23"/>
      <c r="AH154" s="8"/>
      <c r="AI154" s="8"/>
      <c r="AJ154" s="8"/>
      <c r="AK154" s="8"/>
      <c r="AL154" s="8"/>
    </row>
    <row r="155" spans="1:38" s="74" customFormat="1" ht="1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24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24"/>
      <c r="AA155" s="24"/>
      <c r="AB155" s="24"/>
      <c r="AC155" s="24"/>
      <c r="AD155" s="24"/>
      <c r="AE155" s="24"/>
      <c r="AF155" s="24"/>
      <c r="AG155" s="23"/>
      <c r="AH155" s="8"/>
      <c r="AI155" s="8"/>
      <c r="AJ155" s="8"/>
      <c r="AK155" s="8"/>
      <c r="AL155" s="8"/>
    </row>
    <row r="156" spans="1:38" s="74" customFormat="1" ht="1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24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24"/>
      <c r="AA156" s="24"/>
      <c r="AB156" s="24"/>
      <c r="AC156" s="24"/>
      <c r="AD156" s="24"/>
      <c r="AE156" s="24"/>
      <c r="AF156" s="24"/>
      <c r="AG156" s="23"/>
      <c r="AH156" s="8"/>
      <c r="AI156" s="8"/>
      <c r="AJ156" s="8"/>
      <c r="AK156" s="8"/>
      <c r="AL156" s="8"/>
    </row>
    <row r="157" spans="1:38" s="74" customFormat="1" ht="1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24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24"/>
      <c r="AA157" s="24"/>
      <c r="AB157" s="24"/>
      <c r="AC157" s="24"/>
      <c r="AD157" s="24"/>
      <c r="AE157" s="24"/>
      <c r="AF157" s="24"/>
      <c r="AG157" s="23"/>
      <c r="AH157" s="8"/>
      <c r="AI157" s="8"/>
      <c r="AJ157" s="8"/>
      <c r="AK157" s="8"/>
      <c r="AL157" s="8"/>
    </row>
    <row r="158" spans="1:38" s="74" customFormat="1" ht="1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24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24"/>
      <c r="AA158" s="24"/>
      <c r="AB158" s="24"/>
      <c r="AC158" s="24"/>
      <c r="AD158" s="24"/>
      <c r="AE158" s="24"/>
      <c r="AF158" s="24"/>
      <c r="AG158" s="23"/>
      <c r="AH158" s="8"/>
      <c r="AI158" s="8"/>
      <c r="AJ158" s="8"/>
      <c r="AK158" s="8"/>
      <c r="AL158" s="8"/>
    </row>
    <row r="159" spans="1:38" s="74" customFormat="1" ht="1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24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24"/>
      <c r="AA159" s="24"/>
      <c r="AB159" s="24"/>
      <c r="AC159" s="24"/>
      <c r="AD159" s="24"/>
      <c r="AE159" s="24"/>
      <c r="AF159" s="24"/>
      <c r="AG159" s="23"/>
      <c r="AH159" s="8"/>
      <c r="AI159" s="8"/>
      <c r="AJ159" s="8"/>
      <c r="AK159" s="8"/>
      <c r="AL159" s="8"/>
    </row>
    <row r="160" spans="1:38" s="74" customFormat="1" ht="1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24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24"/>
      <c r="AA160" s="24"/>
      <c r="AB160" s="24"/>
      <c r="AC160" s="24"/>
      <c r="AD160" s="24"/>
      <c r="AE160" s="24"/>
      <c r="AF160" s="24"/>
      <c r="AG160" s="23"/>
      <c r="AH160" s="8"/>
      <c r="AI160" s="8"/>
      <c r="AJ160" s="8"/>
      <c r="AK160" s="8"/>
      <c r="AL160" s="8"/>
    </row>
    <row r="161" spans="1:38" s="74" customFormat="1" ht="1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24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24"/>
      <c r="AA161" s="24"/>
      <c r="AB161" s="24"/>
      <c r="AC161" s="24"/>
      <c r="AD161" s="24"/>
      <c r="AE161" s="24"/>
      <c r="AF161" s="24"/>
      <c r="AG161" s="23"/>
      <c r="AH161" s="8"/>
      <c r="AI161" s="8"/>
      <c r="AJ161" s="8"/>
      <c r="AK161" s="8"/>
      <c r="AL161" s="8"/>
    </row>
  </sheetData>
  <sortState ref="B9:AF10">
    <sortCondition ref="B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2019-01-28T07:52:33Z</dcterms:modified>
</cp:coreProperties>
</file>