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KORTTI!$B$1:$W$23</definedName>
  </definedNames>
  <calcPr calcId="145621"/>
</workbook>
</file>

<file path=xl/calcChain.xml><?xml version="1.0" encoding="utf-8"?>
<calcChain xmlns="http://schemas.openxmlformats.org/spreadsheetml/2006/main">
  <c r="T30" i="1" l="1"/>
  <c r="S30" i="1"/>
  <c r="T16" i="1"/>
  <c r="S16" i="1"/>
  <c r="U16" i="1" l="1"/>
  <c r="V16" i="1"/>
  <c r="W16" i="1"/>
  <c r="H23" i="1"/>
  <c r="G23" i="1"/>
  <c r="F23" i="1"/>
  <c r="E23" i="1"/>
  <c r="I23" i="1" s="1"/>
  <c r="N29" i="1"/>
  <c r="I29" i="1"/>
  <c r="I27" i="1"/>
  <c r="Q30" i="1"/>
  <c r="P30" i="1"/>
  <c r="O30" i="1"/>
  <c r="M30" i="1"/>
  <c r="H34" i="1" s="1"/>
  <c r="L30" i="1"/>
  <c r="F34" i="1" s="1"/>
  <c r="K30" i="1"/>
  <c r="E34" i="1" s="1"/>
  <c r="E36" i="1" s="1"/>
  <c r="H33" i="1"/>
  <c r="H36" i="1" s="1"/>
  <c r="F30" i="1"/>
  <c r="E33" i="1"/>
  <c r="I33" i="1" s="1"/>
  <c r="I30" i="1"/>
  <c r="N30" i="1"/>
  <c r="F33" i="1"/>
  <c r="Q23" i="1"/>
  <c r="P23" i="1"/>
  <c r="O23" i="1"/>
  <c r="R23" i="1" s="1"/>
  <c r="I5" i="1"/>
  <c r="N5" i="1"/>
  <c r="N7" i="1"/>
  <c r="I7" i="1"/>
  <c r="N6" i="1"/>
  <c r="I6" i="1"/>
  <c r="N8" i="1"/>
  <c r="R14" i="1"/>
  <c r="I8" i="1"/>
  <c r="N9" i="1"/>
  <c r="I9" i="1"/>
  <c r="N10" i="1"/>
  <c r="I10" i="1"/>
  <c r="N11" i="1"/>
  <c r="I11" i="1"/>
  <c r="N12" i="1"/>
  <c r="I12" i="1"/>
  <c r="N13" i="1"/>
  <c r="I13" i="1"/>
  <c r="G16" i="1"/>
  <c r="Q16" i="1"/>
  <c r="P16" i="1"/>
  <c r="O16" i="1"/>
  <c r="M16" i="1"/>
  <c r="L16" i="1"/>
  <c r="K16" i="1"/>
  <c r="N16" i="1" s="1"/>
  <c r="I14" i="1"/>
  <c r="H16" i="1"/>
  <c r="F16" i="1"/>
  <c r="E16" i="1"/>
  <c r="I16" i="1" l="1"/>
  <c r="R16" i="1"/>
  <c r="F36" i="1"/>
  <c r="I36" i="1" s="1"/>
  <c r="I34" i="1"/>
</calcChain>
</file>

<file path=xl/sharedStrings.xml><?xml version="1.0" encoding="utf-8"?>
<sst xmlns="http://schemas.openxmlformats.org/spreadsheetml/2006/main" count="170" uniqueCount="77">
  <si>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</si>
  <si>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</si>
  <si>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</si>
  <si>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</si>
  <si>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</si>
  <si>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</si>
  <si>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</si>
  <si>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</si>
  <si>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</si>
  <si>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</si>
  <si>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</si>
  <si>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</si>
  <si>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</si>
  <si>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</si>
  <si>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</si>
  <si>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</si>
  <si>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AA</t>
  </si>
  <si>
    <t>6.</t>
  </si>
  <si>
    <t>11.</t>
  </si>
  <si>
    <t>Pekka Peltomäki</t>
  </si>
  <si>
    <t>4.</t>
  </si>
  <si>
    <t>3.</t>
  </si>
  <si>
    <t>7.</t>
  </si>
  <si>
    <t>5.</t>
  </si>
  <si>
    <t>1.</t>
  </si>
  <si>
    <t>2.</t>
  </si>
  <si>
    <t>20.8.1950   Alajärvi</t>
  </si>
  <si>
    <t xml:space="preserve">PLAY OFF </t>
  </si>
  <si>
    <t>SARJAT</t>
  </si>
  <si>
    <t>Puolivälierät</t>
  </si>
  <si>
    <t>Välierät</t>
  </si>
  <si>
    <t>Finaalit</t>
  </si>
  <si>
    <t>2 - 1</t>
  </si>
  <si>
    <t>ViVe</t>
  </si>
  <si>
    <t>8.</t>
  </si>
  <si>
    <t>YPJ</t>
  </si>
  <si>
    <t>PLAY OFF</t>
  </si>
  <si>
    <t xml:space="preserve"> NYP,  1  ottelu</t>
  </si>
  <si>
    <t>Seurat:</t>
  </si>
  <si>
    <t>AA = Alajärven Ankkurit  (1944)</t>
  </si>
  <si>
    <t>ViVe = Vimpelin Veto  (1934)</t>
  </si>
  <si>
    <t>YPJ = Ylihärmän Pesis-Junkkarit  (1996)</t>
  </si>
  <si>
    <t>Pronssi</t>
  </si>
  <si>
    <t>1 - 2</t>
  </si>
  <si>
    <t xml:space="preserve"> 23-6  KiU</t>
  </si>
  <si>
    <t xml:space="preserve"> 2-0    KPL</t>
  </si>
  <si>
    <t>16-12  SMJ</t>
  </si>
  <si>
    <t xml:space="preserve">  6-9   SMJ</t>
  </si>
  <si>
    <t xml:space="preserve"> 2-0    SMJ</t>
  </si>
  <si>
    <t xml:space="preserve">  2-0    IPV</t>
  </si>
  <si>
    <t xml:space="preserve"> 0-2    Tahko</t>
  </si>
  <si>
    <t xml:space="preserve"> 0-2    SoJy</t>
  </si>
  <si>
    <t xml:space="preserve"> 9-8    Tahko</t>
  </si>
  <si>
    <t xml:space="preserve"> 2-0    KaMa</t>
  </si>
  <si>
    <t xml:space="preserve"> 2-0    Tahko</t>
  </si>
  <si>
    <t xml:space="preserve"> 2-0    Kiri</t>
  </si>
  <si>
    <t xml:space="preserve"> 9-6    Lippo</t>
  </si>
  <si>
    <t xml:space="preserve"> 3-1    LP</t>
  </si>
  <si>
    <t xml:space="preserve"> 1-2    IPV</t>
  </si>
  <si>
    <t xml:space="preserve"> 8-14   Lippo</t>
  </si>
  <si>
    <t xml:space="preserve"> 0-2    Lippo</t>
  </si>
  <si>
    <t xml:space="preserve"> 0-3    SMJ</t>
  </si>
  <si>
    <t xml:space="preserve"> Loppusarja</t>
  </si>
  <si>
    <t>NSU</t>
  </si>
  <si>
    <t>URA SUPERISSA</t>
  </si>
  <si>
    <t>5 - 3</t>
  </si>
  <si>
    <t>3 - 3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</si>
  <si>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</si>
  <si>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</si>
  <si>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</si>
  <si>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</si>
  <si>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</si>
  <si>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Arvo-ottelut</t>
  </si>
  <si>
    <t>IL</t>
  </si>
  <si>
    <t>LL</t>
  </si>
  <si>
    <t xml:space="preserve"> Vuoden pelinjohtaja</t>
  </si>
  <si>
    <t>Johtokunnan pytty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</si>
</sst>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 applyAlignment="1"/>
    <xf numFmtId="164" fontId="1" fillId="3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8" xfId="0" applyFont="1" applyFill="1" applyBorder="1" applyAlignment="1"/>
    <xf numFmtId="0" fontId="1" fillId="6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4" fillId="2" borderId="0" xfId="0" applyFont="1" applyFill="1" applyAlignment="1"/>
    <xf numFmtId="0" fontId="1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5" borderId="10" xfId="0" applyFont="1" applyFill="1" applyBorder="1" applyAlignment="1">
      <alignment vertical="center"/>
    </xf>
    <xf numFmtId="0" fontId="1" fillId="2" borderId="0" xfId="0" applyFont="1" applyFill="1"/>
    <xf numFmtId="0" fontId="1" fillId="3" borderId="8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0" fontId="1" fillId="4" borderId="2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/>
    </xf>
    <xf numFmtId="0" fontId="1" fillId="4" borderId="8" xfId="0" applyFont="1" applyFill="1" applyBorder="1" applyAlignment="1">
      <alignment horizontal="center" vertical="top"/>
    </xf>
    <xf numFmtId="0" fontId="4" fillId="2" borderId="0" xfId="0" applyFont="1" applyFill="1"/>
    <xf numFmtId="0" fontId="6" fillId="0" borderId="0" xfId="0" applyFont="1"/>
    <xf numFmtId="0" fontId="1" fillId="4" borderId="3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4" fillId="0" borderId="0" xfId="0" applyFont="1"/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 vertical="top"/>
    </xf>
    <xf numFmtId="49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vertical="top"/>
    </xf>
    <xf numFmtId="164" fontId="1" fillId="6" borderId="2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8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4" fillId="2" borderId="12" xfId="0" applyFont="1" applyFill="1" applyBorder="1"/>
    <xf numFmtId="49" fontId="1" fillId="4" borderId="1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6"/>
  <sheetViews>
    <sheetView tabSelected="1" zoomScale="90" zoomScaleNormal="90" workbookViewId="0"/>
  </sheetViews>
  <sheetFormatPr defaultRowHeight="15" customHeight="1" x14ac:dyDescent="0.25"/>
  <cols>
    <col min="1" max="1" width="0.7109375" style="22" customWidth="1"/>
    <col min="2" max="2" width="7.7109375" style="60" customWidth="1"/>
    <col min="3" max="3" width="8.42578125" style="61" customWidth="1"/>
    <col min="4" max="4" width="5.85546875" style="60" customWidth="1"/>
    <col min="5" max="8" width="5.7109375" style="61" customWidth="1"/>
    <col min="9" max="9" width="10.7109375" style="61" customWidth="1"/>
    <col min="10" max="10" width="0.5703125" style="61" customWidth="1"/>
    <col min="11" max="13" width="5.7109375" style="61" customWidth="1"/>
    <col min="14" max="14" width="10.7109375" style="61" customWidth="1"/>
    <col min="15" max="17" width="5.7109375" style="61" customWidth="1"/>
    <col min="18" max="18" width="10.5703125" style="61" customWidth="1"/>
    <col min="19" max="20" width="6.28515625" style="120" customWidth="1"/>
    <col min="21" max="23" width="3.7109375" style="22" customWidth="1"/>
    <col min="24" max="24" width="0.5703125" style="61" customWidth="1"/>
    <col min="25" max="28" width="16.7109375" style="22" customWidth="1"/>
    <col min="29" max="29" width="16.5703125" style="22" customWidth="1"/>
    <col min="30" max="30" width="17.28515625" style="22" customWidth="1"/>
    <col min="31" max="31" width="5.42578125" style="22" customWidth="1"/>
    <col min="32" max="32" width="6.7109375" style="22" customWidth="1"/>
    <col min="33" max="33" width="8.140625" style="22" customWidth="1"/>
    <col min="34" max="56" width="12.7109375" style="22" customWidth="1"/>
    <col min="57" max="16384" width="9.140625" style="22"/>
  </cols>
  <sheetData>
    <row r="1" spans="1:49" ht="17.25" customHeight="1" x14ac:dyDescent="0.45">
      <c r="A1" s="17"/>
      <c r="B1" s="62" t="s">
        <v>8</v>
      </c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115"/>
      <c r="T1" s="115"/>
      <c r="U1" s="21"/>
      <c r="V1" s="21"/>
      <c r="W1" s="21"/>
      <c r="X1" s="20"/>
      <c r="Y1" s="21"/>
      <c r="Z1" s="21"/>
      <c r="AA1" s="21"/>
      <c r="AB1" s="21"/>
      <c r="AC1" s="123"/>
      <c r="AD1" s="71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s="26" customFormat="1" ht="16.5" customHeight="1" x14ac:dyDescent="0.25">
      <c r="A2" s="17"/>
      <c r="B2" s="1" t="s">
        <v>19</v>
      </c>
      <c r="C2" s="2"/>
      <c r="D2" s="2"/>
      <c r="E2" s="3" t="s">
        <v>26</v>
      </c>
      <c r="F2" s="2"/>
      <c r="G2" s="24"/>
      <c r="H2" s="23"/>
      <c r="I2" s="23"/>
      <c r="J2" s="25"/>
      <c r="K2" s="25"/>
      <c r="L2" s="23"/>
      <c r="M2" s="25"/>
      <c r="N2" s="23"/>
      <c r="O2" s="23"/>
      <c r="P2" s="25"/>
      <c r="Q2" s="23"/>
      <c r="R2" s="24"/>
      <c r="S2" s="2"/>
      <c r="T2" s="2"/>
      <c r="U2" s="25"/>
      <c r="V2" s="25"/>
      <c r="W2" s="25"/>
      <c r="X2" s="25"/>
      <c r="Y2" s="25"/>
      <c r="Z2" s="25"/>
      <c r="AA2" s="25"/>
      <c r="AB2" s="25"/>
      <c r="AC2" s="123"/>
      <c r="AD2" s="71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3" spans="1:49" s="26" customFormat="1" ht="15" customHeight="1" x14ac:dyDescent="0.25">
      <c r="A3" s="17"/>
      <c r="B3" s="4" t="s">
        <v>15</v>
      </c>
      <c r="C3" s="27" t="s">
        <v>4</v>
      </c>
      <c r="D3" s="29"/>
      <c r="E3" s="28"/>
      <c r="F3" s="29"/>
      <c r="G3" s="29"/>
      <c r="H3" s="29"/>
      <c r="I3" s="30"/>
      <c r="J3" s="31"/>
      <c r="K3" s="27" t="s">
        <v>5</v>
      </c>
      <c r="L3" s="32"/>
      <c r="M3" s="33"/>
      <c r="N3" s="30"/>
      <c r="O3" s="27" t="s">
        <v>6</v>
      </c>
      <c r="P3" s="32"/>
      <c r="Q3" s="34"/>
      <c r="R3" s="30"/>
      <c r="S3" s="116" t="s">
        <v>72</v>
      </c>
      <c r="T3" s="29"/>
      <c r="U3" s="35" t="s">
        <v>14</v>
      </c>
      <c r="V3" s="29"/>
      <c r="W3" s="30"/>
      <c r="X3" s="31"/>
      <c r="Y3" s="36" t="s">
        <v>27</v>
      </c>
      <c r="Z3" s="29"/>
      <c r="AA3" s="29"/>
      <c r="AB3" s="29"/>
      <c r="AC3" s="123"/>
      <c r="AD3" s="71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</row>
    <row r="4" spans="1:49" ht="15" customHeight="1" x14ac:dyDescent="0.25">
      <c r="A4" s="17"/>
      <c r="B4" s="15" t="s">
        <v>0</v>
      </c>
      <c r="C4" s="104" t="s">
        <v>1</v>
      </c>
      <c r="D4" s="15" t="s">
        <v>3</v>
      </c>
      <c r="E4" s="15" t="s">
        <v>13</v>
      </c>
      <c r="F4" s="15" t="s">
        <v>10</v>
      </c>
      <c r="G4" s="37" t="s">
        <v>11</v>
      </c>
      <c r="H4" s="37" t="s">
        <v>12</v>
      </c>
      <c r="I4" s="15" t="s">
        <v>9</v>
      </c>
      <c r="J4" s="7"/>
      <c r="K4" s="15" t="s">
        <v>13</v>
      </c>
      <c r="L4" s="15" t="s">
        <v>10</v>
      </c>
      <c r="M4" s="38" t="s">
        <v>12</v>
      </c>
      <c r="N4" s="15" t="s">
        <v>9</v>
      </c>
      <c r="O4" s="15" t="s">
        <v>13</v>
      </c>
      <c r="P4" s="15" t="s">
        <v>10</v>
      </c>
      <c r="Q4" s="15" t="s">
        <v>12</v>
      </c>
      <c r="R4" s="15" t="s">
        <v>9</v>
      </c>
      <c r="S4" s="33" t="s">
        <v>73</v>
      </c>
      <c r="T4" s="32" t="s">
        <v>74</v>
      </c>
      <c r="U4" s="37">
        <v>1</v>
      </c>
      <c r="V4" s="34">
        <v>2</v>
      </c>
      <c r="W4" s="15">
        <v>3</v>
      </c>
      <c r="X4" s="7"/>
      <c r="Y4" s="104" t="s">
        <v>67</v>
      </c>
      <c r="Z4" s="106" t="s">
        <v>68</v>
      </c>
      <c r="AA4" s="106" t="s">
        <v>69</v>
      </c>
      <c r="AB4" s="121" t="s">
        <v>70</v>
      </c>
      <c r="AC4" s="123"/>
      <c r="AD4" s="71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</row>
    <row r="5" spans="1:49" ht="15" customHeight="1" x14ac:dyDescent="0.25">
      <c r="A5" s="17"/>
      <c r="B5" s="4">
        <v>1987</v>
      </c>
      <c r="C5" s="5" t="s">
        <v>16</v>
      </c>
      <c r="D5" s="4" t="s">
        <v>25</v>
      </c>
      <c r="E5" s="4">
        <v>22</v>
      </c>
      <c r="F5" s="4">
        <v>10</v>
      </c>
      <c r="G5" s="4">
        <v>3</v>
      </c>
      <c r="H5" s="4">
        <v>9</v>
      </c>
      <c r="I5" s="6">
        <f t="shared" ref="I5:I15" si="0">PRODUCT(F5/E5)</f>
        <v>0.45454545454545453</v>
      </c>
      <c r="J5" s="7"/>
      <c r="K5" s="4">
        <v>6</v>
      </c>
      <c r="L5" s="4">
        <v>3</v>
      </c>
      <c r="M5" s="4">
        <v>3</v>
      </c>
      <c r="N5" s="6">
        <f t="shared" ref="N5:N13" si="1">PRODUCT(L5/K5)</f>
        <v>0.5</v>
      </c>
      <c r="O5" s="4"/>
      <c r="P5" s="4"/>
      <c r="Q5" s="4"/>
      <c r="R5" s="4"/>
      <c r="S5" s="9"/>
      <c r="T5" s="4"/>
      <c r="U5" s="8"/>
      <c r="V5" s="9">
        <v>1</v>
      </c>
      <c r="W5" s="4"/>
      <c r="X5" s="7"/>
      <c r="Y5" s="14" t="s">
        <v>44</v>
      </c>
      <c r="Z5" s="14" t="s">
        <v>52</v>
      </c>
      <c r="AA5" s="14"/>
      <c r="AB5" s="122" t="s">
        <v>47</v>
      </c>
      <c r="AC5" s="123"/>
      <c r="AD5" s="71"/>
      <c r="AE5" s="71"/>
      <c r="AF5" s="71"/>
      <c r="AG5" s="71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</row>
    <row r="6" spans="1:49" ht="15" customHeight="1" x14ac:dyDescent="0.25">
      <c r="A6" s="17"/>
      <c r="B6" s="4">
        <v>1988</v>
      </c>
      <c r="C6" s="5" t="s">
        <v>16</v>
      </c>
      <c r="D6" s="4" t="s">
        <v>24</v>
      </c>
      <c r="E6" s="4">
        <v>22</v>
      </c>
      <c r="F6" s="4">
        <v>14</v>
      </c>
      <c r="G6" s="4">
        <v>0</v>
      </c>
      <c r="H6" s="4">
        <v>8</v>
      </c>
      <c r="I6" s="6">
        <f t="shared" si="0"/>
        <v>0.63636363636363635</v>
      </c>
      <c r="J6" s="7"/>
      <c r="K6" s="4">
        <v>6</v>
      </c>
      <c r="L6" s="4">
        <v>5</v>
      </c>
      <c r="M6" s="4">
        <v>1</v>
      </c>
      <c r="N6" s="6">
        <f t="shared" si="1"/>
        <v>0.83333333333333337</v>
      </c>
      <c r="O6" s="4"/>
      <c r="P6" s="4"/>
      <c r="Q6" s="4"/>
      <c r="R6" s="4"/>
      <c r="S6" s="9"/>
      <c r="T6" s="4">
        <v>1</v>
      </c>
      <c r="U6" s="8">
        <v>1</v>
      </c>
      <c r="V6" s="9"/>
      <c r="W6" s="4"/>
      <c r="X6" s="7"/>
      <c r="Y6" s="14" t="s">
        <v>45</v>
      </c>
      <c r="Z6" s="14" t="s">
        <v>53</v>
      </c>
      <c r="AA6" s="14"/>
      <c r="AB6" s="122" t="s">
        <v>46</v>
      </c>
      <c r="AC6" s="126" t="s">
        <v>75</v>
      </c>
      <c r="AD6" s="71"/>
      <c r="AE6" s="71"/>
      <c r="AF6" s="71"/>
      <c r="AG6" s="71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</row>
    <row r="7" spans="1:49" ht="15" customHeight="1" x14ac:dyDescent="0.25">
      <c r="A7" s="17"/>
      <c r="B7" s="4">
        <v>1989</v>
      </c>
      <c r="C7" s="5" t="s">
        <v>16</v>
      </c>
      <c r="D7" s="4" t="s">
        <v>24</v>
      </c>
      <c r="E7" s="4">
        <v>22</v>
      </c>
      <c r="F7" s="4">
        <v>15</v>
      </c>
      <c r="G7" s="4">
        <v>1</v>
      </c>
      <c r="H7" s="4">
        <v>6</v>
      </c>
      <c r="I7" s="6">
        <f t="shared" si="0"/>
        <v>0.68181818181818177</v>
      </c>
      <c r="J7" s="7"/>
      <c r="K7" s="4">
        <v>6</v>
      </c>
      <c r="L7" s="4">
        <v>6</v>
      </c>
      <c r="M7" s="4">
        <v>0</v>
      </c>
      <c r="N7" s="6">
        <f t="shared" si="1"/>
        <v>1</v>
      </c>
      <c r="O7" s="4"/>
      <c r="P7" s="4"/>
      <c r="Q7" s="4"/>
      <c r="R7" s="4"/>
      <c r="S7" s="9"/>
      <c r="T7" s="4">
        <v>1</v>
      </c>
      <c r="U7" s="8">
        <v>1</v>
      </c>
      <c r="V7" s="9"/>
      <c r="W7" s="4"/>
      <c r="X7" s="7"/>
      <c r="Y7" s="14" t="s">
        <v>48</v>
      </c>
      <c r="Z7" s="14" t="s">
        <v>54</v>
      </c>
      <c r="AA7" s="14"/>
      <c r="AB7" s="14" t="s">
        <v>49</v>
      </c>
      <c r="AC7" s="126" t="s">
        <v>75</v>
      </c>
      <c r="AD7" s="71"/>
      <c r="AE7" s="71"/>
      <c r="AF7" s="71"/>
      <c r="AG7" s="71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ht="15" customHeight="1" x14ac:dyDescent="0.25">
      <c r="A8" s="17"/>
      <c r="B8" s="4">
        <v>1990</v>
      </c>
      <c r="C8" s="5" t="s">
        <v>16</v>
      </c>
      <c r="D8" s="4" t="s">
        <v>23</v>
      </c>
      <c r="E8" s="4">
        <v>26</v>
      </c>
      <c r="F8" s="4">
        <v>22</v>
      </c>
      <c r="G8" s="4">
        <v>0</v>
      </c>
      <c r="H8" s="4">
        <v>4</v>
      </c>
      <c r="I8" s="6">
        <f t="shared" si="0"/>
        <v>0.84615384615384615</v>
      </c>
      <c r="J8" s="7"/>
      <c r="K8" s="4">
        <v>2</v>
      </c>
      <c r="L8" s="4">
        <v>0</v>
      </c>
      <c r="M8" s="4">
        <v>2</v>
      </c>
      <c r="N8" s="6">
        <f t="shared" si="1"/>
        <v>0</v>
      </c>
      <c r="O8" s="4"/>
      <c r="P8" s="4"/>
      <c r="Q8" s="4"/>
      <c r="R8" s="4"/>
      <c r="S8" s="9">
        <v>1</v>
      </c>
      <c r="T8" s="4">
        <v>1</v>
      </c>
      <c r="U8" s="8"/>
      <c r="V8" s="9"/>
      <c r="W8" s="4"/>
      <c r="X8" s="7"/>
      <c r="Y8" s="14" t="s">
        <v>50</v>
      </c>
      <c r="Z8" s="14"/>
      <c r="AA8" s="14"/>
      <c r="AB8" s="14"/>
      <c r="AC8" s="126" t="s">
        <v>75</v>
      </c>
      <c r="AD8" s="71"/>
      <c r="AE8" s="71"/>
      <c r="AF8" s="71"/>
      <c r="AG8" s="71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ht="15" customHeight="1" x14ac:dyDescent="0.25">
      <c r="A9" s="17"/>
      <c r="B9" s="4">
        <v>1991</v>
      </c>
      <c r="C9" s="5" t="s">
        <v>16</v>
      </c>
      <c r="D9" s="4" t="s">
        <v>22</v>
      </c>
      <c r="E9" s="4">
        <v>26</v>
      </c>
      <c r="F9" s="4">
        <v>13</v>
      </c>
      <c r="G9" s="4">
        <v>1</v>
      </c>
      <c r="H9" s="4">
        <v>12</v>
      </c>
      <c r="I9" s="6">
        <f t="shared" si="0"/>
        <v>0.5</v>
      </c>
      <c r="J9" s="7"/>
      <c r="K9" s="4">
        <v>2</v>
      </c>
      <c r="L9" s="4">
        <v>0</v>
      </c>
      <c r="M9" s="4">
        <v>2</v>
      </c>
      <c r="N9" s="6">
        <f t="shared" si="1"/>
        <v>0</v>
      </c>
      <c r="O9" s="4"/>
      <c r="P9" s="4"/>
      <c r="Q9" s="4"/>
      <c r="R9" s="4"/>
      <c r="S9" s="9"/>
      <c r="T9" s="4">
        <v>1</v>
      </c>
      <c r="U9" s="8"/>
      <c r="V9" s="9"/>
      <c r="W9" s="4"/>
      <c r="X9" s="7"/>
      <c r="Y9" s="14" t="s">
        <v>51</v>
      </c>
      <c r="Z9" s="14"/>
      <c r="AA9" s="14"/>
      <c r="AB9" s="14"/>
      <c r="AC9" s="71"/>
      <c r="AD9" s="71"/>
      <c r="AE9" s="71"/>
      <c r="AF9" s="71"/>
      <c r="AG9" s="71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ht="15" customHeight="1" x14ac:dyDescent="0.25">
      <c r="A10" s="17"/>
      <c r="B10" s="4">
        <v>1992</v>
      </c>
      <c r="C10" s="5" t="s">
        <v>16</v>
      </c>
      <c r="D10" s="4" t="s">
        <v>21</v>
      </c>
      <c r="E10" s="4">
        <v>26</v>
      </c>
      <c r="F10" s="4">
        <v>18</v>
      </c>
      <c r="G10" s="4">
        <v>1</v>
      </c>
      <c r="H10" s="4">
        <v>7</v>
      </c>
      <c r="I10" s="6">
        <f t="shared" si="0"/>
        <v>0.69230769230769229</v>
      </c>
      <c r="J10" s="7"/>
      <c r="K10" s="4">
        <v>6</v>
      </c>
      <c r="L10" s="4">
        <v>3</v>
      </c>
      <c r="M10" s="4">
        <v>3</v>
      </c>
      <c r="N10" s="6">
        <f t="shared" si="1"/>
        <v>0.5</v>
      </c>
      <c r="O10" s="4"/>
      <c r="P10" s="4"/>
      <c r="Q10" s="4"/>
      <c r="R10" s="4"/>
      <c r="S10" s="9">
        <v>1</v>
      </c>
      <c r="T10" s="4">
        <v>1</v>
      </c>
      <c r="U10" s="8"/>
      <c r="V10" s="9"/>
      <c r="W10" s="4">
        <v>1</v>
      </c>
      <c r="X10" s="7"/>
      <c r="Y10" s="14" t="s">
        <v>55</v>
      </c>
      <c r="Z10" s="14" t="s">
        <v>50</v>
      </c>
      <c r="AA10" s="14" t="s">
        <v>56</v>
      </c>
      <c r="AB10" s="14"/>
      <c r="AC10" s="71"/>
      <c r="AD10" s="71"/>
      <c r="AE10" s="71"/>
      <c r="AF10" s="71"/>
      <c r="AG10" s="71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ht="15" customHeight="1" x14ac:dyDescent="0.25">
      <c r="A11" s="17"/>
      <c r="B11" s="4">
        <v>1993</v>
      </c>
      <c r="C11" s="5" t="s">
        <v>16</v>
      </c>
      <c r="D11" s="4" t="s">
        <v>20</v>
      </c>
      <c r="E11" s="4">
        <v>28</v>
      </c>
      <c r="F11" s="4">
        <v>23</v>
      </c>
      <c r="G11" s="4">
        <v>0</v>
      </c>
      <c r="H11" s="4">
        <v>5</v>
      </c>
      <c r="I11" s="6">
        <f t="shared" si="0"/>
        <v>0.8214285714285714</v>
      </c>
      <c r="J11" s="7"/>
      <c r="K11" s="4">
        <v>9</v>
      </c>
      <c r="L11" s="4">
        <v>5</v>
      </c>
      <c r="M11" s="4">
        <v>4</v>
      </c>
      <c r="N11" s="6">
        <f t="shared" si="1"/>
        <v>0.55555555555555558</v>
      </c>
      <c r="O11" s="4"/>
      <c r="P11" s="4"/>
      <c r="Q11" s="4"/>
      <c r="R11" s="4"/>
      <c r="S11" s="9">
        <v>1</v>
      </c>
      <c r="T11" s="4"/>
      <c r="U11" s="8"/>
      <c r="V11" s="9"/>
      <c r="W11" s="4"/>
      <c r="X11" s="7"/>
      <c r="Y11" s="14" t="s">
        <v>57</v>
      </c>
      <c r="Z11" s="14" t="s">
        <v>58</v>
      </c>
      <c r="AA11" s="14" t="s">
        <v>59</v>
      </c>
      <c r="AB11" s="14"/>
      <c r="AC11" s="71"/>
      <c r="AD11" s="71"/>
      <c r="AE11" s="71"/>
      <c r="AF11" s="71"/>
      <c r="AG11" s="71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ht="15" customHeight="1" x14ac:dyDescent="0.25">
      <c r="A12" s="17"/>
      <c r="B12" s="4">
        <v>1994</v>
      </c>
      <c r="C12" s="5" t="s">
        <v>16</v>
      </c>
      <c r="D12" s="4" t="s">
        <v>20</v>
      </c>
      <c r="E12" s="4">
        <v>34</v>
      </c>
      <c r="F12" s="4">
        <v>20</v>
      </c>
      <c r="G12" s="4">
        <v>3</v>
      </c>
      <c r="H12" s="4">
        <v>11</v>
      </c>
      <c r="I12" s="6">
        <f t="shared" si="0"/>
        <v>0.58823529411764708</v>
      </c>
      <c r="J12" s="7"/>
      <c r="K12" s="4">
        <v>4</v>
      </c>
      <c r="L12" s="4">
        <v>0</v>
      </c>
      <c r="M12" s="4">
        <v>4</v>
      </c>
      <c r="N12" s="6">
        <f t="shared" si="1"/>
        <v>0</v>
      </c>
      <c r="O12" s="4"/>
      <c r="P12" s="4"/>
      <c r="Q12" s="4"/>
      <c r="R12" s="4"/>
      <c r="S12" s="9"/>
      <c r="T12" s="4"/>
      <c r="U12" s="8"/>
      <c r="V12" s="9"/>
      <c r="W12" s="4"/>
      <c r="X12" s="7"/>
      <c r="Y12" s="14" t="s">
        <v>62</v>
      </c>
      <c r="Z12" s="14" t="s">
        <v>60</v>
      </c>
      <c r="AA12" s="14" t="s">
        <v>51</v>
      </c>
      <c r="AB12" s="14"/>
      <c r="AC12" s="71"/>
      <c r="AD12" s="71"/>
      <c r="AE12" s="71"/>
      <c r="AF12" s="71"/>
      <c r="AG12" s="71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ht="15" customHeight="1" x14ac:dyDescent="0.25">
      <c r="A13" s="17"/>
      <c r="B13" s="4">
        <v>1995</v>
      </c>
      <c r="C13" s="5" t="s">
        <v>16</v>
      </c>
      <c r="D13" s="4" t="s">
        <v>17</v>
      </c>
      <c r="E13" s="4">
        <v>29</v>
      </c>
      <c r="F13" s="4">
        <v>13</v>
      </c>
      <c r="G13" s="4">
        <v>0</v>
      </c>
      <c r="H13" s="4">
        <v>16</v>
      </c>
      <c r="I13" s="6">
        <f t="shared" si="0"/>
        <v>0.44827586206896552</v>
      </c>
      <c r="J13" s="7"/>
      <c r="K13" s="4">
        <v>3</v>
      </c>
      <c r="L13" s="4">
        <v>0</v>
      </c>
      <c r="M13" s="4">
        <v>3</v>
      </c>
      <c r="N13" s="6">
        <f t="shared" si="1"/>
        <v>0</v>
      </c>
      <c r="O13" s="4"/>
      <c r="P13" s="4"/>
      <c r="Q13" s="4"/>
      <c r="R13" s="4"/>
      <c r="S13" s="9"/>
      <c r="T13" s="4"/>
      <c r="U13" s="8"/>
      <c r="V13" s="9"/>
      <c r="W13" s="4"/>
      <c r="X13" s="7"/>
      <c r="Y13" s="14" t="s">
        <v>61</v>
      </c>
      <c r="Z13" s="14"/>
      <c r="AA13" s="14"/>
      <c r="AB13" s="14"/>
      <c r="AC13" s="71"/>
      <c r="AD13" s="71"/>
      <c r="AE13" s="71"/>
      <c r="AF13" s="71"/>
      <c r="AG13" s="71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ht="15" customHeight="1" x14ac:dyDescent="0.25">
      <c r="A14" s="17"/>
      <c r="B14" s="4">
        <v>1997</v>
      </c>
      <c r="C14" s="5" t="s">
        <v>16</v>
      </c>
      <c r="D14" s="4" t="s">
        <v>18</v>
      </c>
      <c r="E14" s="4">
        <v>28</v>
      </c>
      <c r="F14" s="4">
        <v>10</v>
      </c>
      <c r="G14" s="4">
        <v>0</v>
      </c>
      <c r="H14" s="4">
        <v>18</v>
      </c>
      <c r="I14" s="6">
        <f>PRODUCT(F14/E14)</f>
        <v>0.35714285714285715</v>
      </c>
      <c r="J14" s="7"/>
      <c r="K14" s="4"/>
      <c r="L14" s="4"/>
      <c r="M14" s="4"/>
      <c r="N14" s="6"/>
      <c r="O14" s="4">
        <v>4</v>
      </c>
      <c r="P14" s="4">
        <v>3</v>
      </c>
      <c r="Q14" s="4">
        <v>1</v>
      </c>
      <c r="R14" s="6">
        <f>PRODUCT(P14/O14)</f>
        <v>0.75</v>
      </c>
      <c r="S14" s="9"/>
      <c r="T14" s="4"/>
      <c r="U14" s="8"/>
      <c r="V14" s="9"/>
      <c r="W14" s="4"/>
      <c r="X14" s="7"/>
      <c r="Y14" s="14"/>
      <c r="Z14" s="14"/>
      <c r="AA14" s="14"/>
      <c r="AB14" s="14"/>
      <c r="AC14" s="71"/>
      <c r="AD14" s="71"/>
      <c r="AE14" s="71"/>
      <c r="AF14" s="71"/>
      <c r="AG14" s="71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spans="1:49" ht="15" customHeight="1" x14ac:dyDescent="0.25">
      <c r="A15" s="17"/>
      <c r="B15" s="4">
        <v>2009</v>
      </c>
      <c r="C15" s="5"/>
      <c r="D15" s="4"/>
      <c r="E15" s="4"/>
      <c r="F15" s="4"/>
      <c r="G15" s="4"/>
      <c r="H15" s="4"/>
      <c r="I15" s="6"/>
      <c r="J15" s="7"/>
      <c r="K15" s="4"/>
      <c r="L15" s="4"/>
      <c r="M15" s="4"/>
      <c r="N15" s="6"/>
      <c r="O15" s="4"/>
      <c r="P15" s="4"/>
      <c r="Q15" s="4"/>
      <c r="R15" s="4"/>
      <c r="S15" s="9"/>
      <c r="T15" s="4"/>
      <c r="U15" s="8"/>
      <c r="V15" s="9"/>
      <c r="W15" s="4"/>
      <c r="X15" s="7"/>
      <c r="Y15" s="14"/>
      <c r="Z15" s="14"/>
      <c r="AA15" s="14"/>
      <c r="AB15" s="14"/>
      <c r="AC15" s="63" t="s">
        <v>76</v>
      </c>
      <c r="AD15" s="71"/>
      <c r="AE15" s="71"/>
      <c r="AF15" s="71"/>
      <c r="AG15" s="71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ht="15" customHeight="1" x14ac:dyDescent="0.25">
      <c r="A16" s="17"/>
      <c r="B16" s="41" t="s">
        <v>2</v>
      </c>
      <c r="C16" s="42"/>
      <c r="D16" s="43"/>
      <c r="E16" s="38">
        <f>SUM(E5:E15)</f>
        <v>263</v>
      </c>
      <c r="F16" s="38">
        <f>SUM(F5:F15)</f>
        <v>158</v>
      </c>
      <c r="G16" s="38">
        <f>SUM(G5:G15)</f>
        <v>9</v>
      </c>
      <c r="H16" s="38">
        <f>SUM(H5:H15)</f>
        <v>96</v>
      </c>
      <c r="I16" s="44">
        <f>PRODUCT(F16/E16)</f>
        <v>0.60076045627376429</v>
      </c>
      <c r="J16" s="7"/>
      <c r="K16" s="38">
        <f>SUM(K5:K15)</f>
        <v>44</v>
      </c>
      <c r="L16" s="38">
        <f>SUM(L5:L15)</f>
        <v>22</v>
      </c>
      <c r="M16" s="38">
        <f>SUM(M5:M15)</f>
        <v>22</v>
      </c>
      <c r="N16" s="44">
        <f>PRODUCT(L16/K16)</f>
        <v>0.5</v>
      </c>
      <c r="O16" s="38">
        <f>SUM(O5:O15)</f>
        <v>4</v>
      </c>
      <c r="P16" s="38">
        <f>SUM(P5:P15)</f>
        <v>3</v>
      </c>
      <c r="Q16" s="38">
        <f>SUM(Q5:Q15)</f>
        <v>1</v>
      </c>
      <c r="R16" s="44">
        <f>PRODUCT(P16/O16)</f>
        <v>0.75</v>
      </c>
      <c r="S16" s="15">
        <f t="shared" ref="S16:T16" si="2">SUM(S5:S15)</f>
        <v>3</v>
      </c>
      <c r="T16" s="15">
        <f t="shared" si="2"/>
        <v>5</v>
      </c>
      <c r="U16" s="15">
        <f>SUM(U5:U15)</f>
        <v>2</v>
      </c>
      <c r="V16" s="15">
        <f>SUM(V5:V15)</f>
        <v>1</v>
      </c>
      <c r="W16" s="15">
        <f>SUM(W5:W15)</f>
        <v>1</v>
      </c>
      <c r="X16" s="103"/>
      <c r="Y16" s="107" t="s">
        <v>65</v>
      </c>
      <c r="Z16" s="107" t="s">
        <v>66</v>
      </c>
      <c r="AA16" s="107" t="s">
        <v>43</v>
      </c>
      <c r="AB16" s="107" t="s">
        <v>32</v>
      </c>
      <c r="AC16" s="71"/>
      <c r="AD16" s="71"/>
      <c r="AE16" s="71"/>
      <c r="AF16" s="71"/>
      <c r="AG16" s="71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26" customFormat="1" ht="15" customHeight="1" x14ac:dyDescent="0.25">
      <c r="A17" s="17"/>
      <c r="B17" s="45"/>
      <c r="C17" s="46"/>
      <c r="D17" s="46"/>
      <c r="E17" s="46"/>
      <c r="F17" s="46"/>
      <c r="G17" s="46"/>
      <c r="H17" s="46"/>
      <c r="I17" s="46"/>
      <c r="J17" s="47"/>
      <c r="K17" s="46"/>
      <c r="L17" s="46"/>
      <c r="M17" s="46"/>
      <c r="N17" s="46"/>
      <c r="O17" s="46"/>
      <c r="P17" s="46"/>
      <c r="Q17" s="46"/>
      <c r="R17" s="46"/>
      <c r="S17" s="117"/>
      <c r="T17" s="117"/>
      <c r="U17" s="71"/>
      <c r="V17" s="71"/>
      <c r="W17" s="71"/>
      <c r="X17" s="71"/>
      <c r="Y17" s="71"/>
      <c r="Z17" s="16"/>
      <c r="AA17" s="16"/>
      <c r="AB17" s="16"/>
      <c r="AC17" s="16"/>
      <c r="AD17" s="114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spans="1:49" ht="15" customHeight="1" x14ac:dyDescent="0.25">
      <c r="A18" s="17"/>
      <c r="B18" s="35" t="s">
        <v>64</v>
      </c>
      <c r="C18" s="48"/>
      <c r="D18" s="48"/>
      <c r="E18" s="32" t="s">
        <v>13</v>
      </c>
      <c r="F18" s="32" t="s">
        <v>10</v>
      </c>
      <c r="G18" s="30" t="s">
        <v>11</v>
      </c>
      <c r="H18" s="30" t="s">
        <v>12</v>
      </c>
      <c r="I18" s="32" t="s">
        <v>9</v>
      </c>
      <c r="J18" s="49"/>
      <c r="K18" s="50" t="s">
        <v>27</v>
      </c>
      <c r="L18" s="43"/>
      <c r="M18" s="43"/>
      <c r="N18" s="15" t="s">
        <v>28</v>
      </c>
      <c r="O18" s="15" t="s">
        <v>13</v>
      </c>
      <c r="P18" s="15" t="s">
        <v>10</v>
      </c>
      <c r="Q18" s="15" t="s">
        <v>12</v>
      </c>
      <c r="R18" s="15" t="s">
        <v>9</v>
      </c>
      <c r="S18" s="87"/>
      <c r="T18" s="118"/>
      <c r="U18" s="71"/>
      <c r="V18" s="71"/>
      <c r="W18" s="71"/>
      <c r="X18" s="71"/>
      <c r="Y18" s="17" t="s">
        <v>38</v>
      </c>
      <c r="Z18" s="13" t="s">
        <v>39</v>
      </c>
      <c r="AA18" s="102"/>
      <c r="AB18" s="71"/>
      <c r="AC18" s="71"/>
      <c r="AD18" s="71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ht="15" customHeight="1" x14ac:dyDescent="0.2">
      <c r="A19" s="17"/>
      <c r="B19" s="51" t="s">
        <v>4</v>
      </c>
      <c r="C19" s="52"/>
      <c r="D19" s="52"/>
      <c r="E19" s="4">
        <v>263</v>
      </c>
      <c r="F19" s="4">
        <v>158</v>
      </c>
      <c r="G19" s="4">
        <v>9</v>
      </c>
      <c r="H19" s="4">
        <v>96</v>
      </c>
      <c r="I19" s="6">
        <v>0.60076045627376429</v>
      </c>
      <c r="J19" s="49"/>
      <c r="K19" s="51" t="s">
        <v>29</v>
      </c>
      <c r="L19" s="24"/>
      <c r="M19" s="24"/>
      <c r="N19" s="53" t="s">
        <v>65</v>
      </c>
      <c r="O19" s="4">
        <v>19</v>
      </c>
      <c r="P19" s="4">
        <v>11</v>
      </c>
      <c r="Q19" s="4">
        <v>8</v>
      </c>
      <c r="R19" s="6">
        <v>0.6</v>
      </c>
      <c r="S19" s="87"/>
      <c r="T19" s="118"/>
      <c r="U19" s="71"/>
      <c r="V19" s="71"/>
      <c r="W19" s="71"/>
      <c r="X19" s="71"/>
      <c r="Y19" s="17"/>
      <c r="Z19" s="17"/>
      <c r="AA19" s="102"/>
      <c r="AB19" s="71"/>
      <c r="AC19" s="71"/>
      <c r="AD19" s="71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15" customHeight="1" x14ac:dyDescent="0.2">
      <c r="A20" s="17"/>
      <c r="B20" s="54" t="s">
        <v>5</v>
      </c>
      <c r="C20" s="55"/>
      <c r="D20" s="55"/>
      <c r="E20" s="4">
        <v>44</v>
      </c>
      <c r="F20" s="4">
        <v>22</v>
      </c>
      <c r="G20" s="4">
        <v>0</v>
      </c>
      <c r="H20" s="4">
        <v>22</v>
      </c>
      <c r="I20" s="6">
        <v>0.5</v>
      </c>
      <c r="J20" s="49"/>
      <c r="K20" s="51" t="s">
        <v>30</v>
      </c>
      <c r="L20" s="24"/>
      <c r="M20" s="56"/>
      <c r="N20" s="53" t="s">
        <v>66</v>
      </c>
      <c r="O20" s="4">
        <v>13</v>
      </c>
      <c r="P20" s="4">
        <v>6</v>
      </c>
      <c r="Q20" s="4">
        <v>7</v>
      </c>
      <c r="R20" s="6">
        <v>0.54545454545454541</v>
      </c>
      <c r="S20" s="87"/>
      <c r="T20" s="118"/>
      <c r="U20" s="71"/>
      <c r="V20" s="71"/>
      <c r="W20" s="71"/>
      <c r="X20" s="71"/>
      <c r="Y20" s="17"/>
      <c r="Z20" s="17"/>
      <c r="AA20" s="87"/>
      <c r="AB20" s="71"/>
      <c r="AC20" s="71"/>
      <c r="AD20" s="71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</row>
    <row r="21" spans="1:49" ht="15" customHeight="1" x14ac:dyDescent="0.2">
      <c r="A21" s="17"/>
      <c r="B21" s="54"/>
      <c r="C21" s="55"/>
      <c r="D21" s="55"/>
      <c r="E21" s="4"/>
      <c r="F21" s="4"/>
      <c r="G21" s="4"/>
      <c r="H21" s="4"/>
      <c r="I21" s="6"/>
      <c r="J21" s="49"/>
      <c r="K21" s="57" t="s">
        <v>42</v>
      </c>
      <c r="L21" s="58"/>
      <c r="M21" s="58"/>
      <c r="N21" s="53" t="s">
        <v>43</v>
      </c>
      <c r="O21" s="4">
        <v>6</v>
      </c>
      <c r="P21" s="4">
        <v>2</v>
      </c>
      <c r="Q21" s="4">
        <v>4</v>
      </c>
      <c r="R21" s="6">
        <v>0.4</v>
      </c>
      <c r="S21" s="87"/>
      <c r="T21" s="118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spans="1:49" ht="15" customHeight="1" x14ac:dyDescent="0.2">
      <c r="A22" s="17"/>
      <c r="B22" s="51" t="s">
        <v>6</v>
      </c>
      <c r="C22" s="52"/>
      <c r="D22" s="52"/>
      <c r="E22" s="4">
        <v>4</v>
      </c>
      <c r="F22" s="4">
        <v>3</v>
      </c>
      <c r="G22" s="4">
        <v>0</v>
      </c>
      <c r="H22" s="4">
        <v>1</v>
      </c>
      <c r="I22" s="6">
        <v>0.75</v>
      </c>
      <c r="J22" s="49"/>
      <c r="K22" s="51" t="s">
        <v>31</v>
      </c>
      <c r="L22" s="24"/>
      <c r="M22" s="25"/>
      <c r="N22" s="53" t="s">
        <v>32</v>
      </c>
      <c r="O22" s="4">
        <v>6</v>
      </c>
      <c r="P22" s="4">
        <v>3</v>
      </c>
      <c r="Q22" s="4">
        <v>3</v>
      </c>
      <c r="R22" s="6">
        <v>0.5</v>
      </c>
      <c r="S22" s="87"/>
      <c r="T22" s="87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ht="15" customHeight="1" x14ac:dyDescent="0.2">
      <c r="A23" s="17"/>
      <c r="B23" s="36" t="s">
        <v>7</v>
      </c>
      <c r="C23" s="42"/>
      <c r="D23" s="42"/>
      <c r="E23" s="15">
        <f>SUM(E19:E22)</f>
        <v>311</v>
      </c>
      <c r="F23" s="15">
        <f t="shared" ref="F23:H23" si="3">SUM(F19:F22)</f>
        <v>183</v>
      </c>
      <c r="G23" s="15">
        <f t="shared" si="3"/>
        <v>9</v>
      </c>
      <c r="H23" s="15">
        <f t="shared" si="3"/>
        <v>119</v>
      </c>
      <c r="I23" s="44">
        <f>PRODUCT(F23/E23)</f>
        <v>0.58842443729903537</v>
      </c>
      <c r="J23" s="49"/>
      <c r="K23" s="36" t="s">
        <v>7</v>
      </c>
      <c r="L23" s="42"/>
      <c r="M23" s="42"/>
      <c r="N23" s="15"/>
      <c r="O23" s="15">
        <f>SUM(O19:O22)</f>
        <v>44</v>
      </c>
      <c r="P23" s="15">
        <f t="shared" ref="P23:Q23" si="4">SUM(P19:P22)</f>
        <v>22</v>
      </c>
      <c r="Q23" s="15">
        <f t="shared" si="4"/>
        <v>22</v>
      </c>
      <c r="R23" s="59">
        <f>PRODUCT(P23/O23)</f>
        <v>0.5</v>
      </c>
      <c r="S23" s="87"/>
      <c r="T23" s="87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s="26" customFormat="1" ht="15" customHeight="1" x14ac:dyDescent="0.25">
      <c r="A24" s="17"/>
      <c r="B24" s="45"/>
      <c r="C24" s="46"/>
      <c r="D24" s="46"/>
      <c r="E24" s="46"/>
      <c r="F24" s="46"/>
      <c r="G24" s="46"/>
      <c r="H24" s="46"/>
      <c r="I24" s="46"/>
      <c r="J24" s="47"/>
      <c r="K24" s="46"/>
      <c r="L24" s="46"/>
      <c r="M24" s="46"/>
      <c r="N24" s="46"/>
      <c r="O24" s="46"/>
      <c r="P24" s="46"/>
      <c r="Q24" s="46"/>
      <c r="R24" s="46"/>
      <c r="S24" s="87"/>
      <c r="T24" s="87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1:49" s="72" customFormat="1" ht="15" customHeight="1" x14ac:dyDescent="0.25">
      <c r="A25" s="63"/>
      <c r="B25" s="64" t="s">
        <v>63</v>
      </c>
      <c r="C25" s="65" t="s">
        <v>4</v>
      </c>
      <c r="D25" s="66"/>
      <c r="E25" s="67"/>
      <c r="F25" s="66"/>
      <c r="G25" s="66"/>
      <c r="H25" s="66"/>
      <c r="I25" s="68"/>
      <c r="J25" s="113"/>
      <c r="K25" s="69" t="s">
        <v>5</v>
      </c>
      <c r="L25" s="70"/>
      <c r="M25" s="66"/>
      <c r="N25" s="68"/>
      <c r="O25" s="69" t="s">
        <v>6</v>
      </c>
      <c r="P25" s="70"/>
      <c r="Q25" s="108"/>
      <c r="R25" s="68"/>
      <c r="S25" s="41" t="s">
        <v>72</v>
      </c>
      <c r="T25" s="37"/>
      <c r="U25" s="41" t="s">
        <v>14</v>
      </c>
      <c r="V25" s="111"/>
      <c r="W25" s="37"/>
      <c r="X25" s="112"/>
      <c r="Y25" s="36" t="s">
        <v>27</v>
      </c>
      <c r="Z25" s="111"/>
      <c r="AA25" s="111"/>
      <c r="AB25" s="111"/>
      <c r="AC25" s="123"/>
      <c r="AD25" s="12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</row>
    <row r="26" spans="1:49" s="77" customFormat="1" ht="15" customHeight="1" x14ac:dyDescent="0.25">
      <c r="A26" s="63"/>
      <c r="B26" s="73" t="s">
        <v>0</v>
      </c>
      <c r="C26" s="105" t="s">
        <v>1</v>
      </c>
      <c r="D26" s="73" t="s">
        <v>3</v>
      </c>
      <c r="E26" s="73" t="s">
        <v>13</v>
      </c>
      <c r="F26" s="73" t="s">
        <v>10</v>
      </c>
      <c r="G26" s="74" t="s">
        <v>11</v>
      </c>
      <c r="H26" s="74" t="s">
        <v>12</v>
      </c>
      <c r="I26" s="73" t="s">
        <v>9</v>
      </c>
      <c r="J26" s="75"/>
      <c r="K26" s="73" t="s">
        <v>13</v>
      </c>
      <c r="L26" s="73" t="s">
        <v>10</v>
      </c>
      <c r="M26" s="76" t="s">
        <v>12</v>
      </c>
      <c r="N26" s="73" t="s">
        <v>9</v>
      </c>
      <c r="O26" s="73" t="s">
        <v>13</v>
      </c>
      <c r="P26" s="73" t="s">
        <v>10</v>
      </c>
      <c r="Q26" s="73" t="s">
        <v>12</v>
      </c>
      <c r="R26" s="73" t="s">
        <v>9</v>
      </c>
      <c r="S26" s="33" t="s">
        <v>73</v>
      </c>
      <c r="T26" s="32" t="s">
        <v>74</v>
      </c>
      <c r="U26" s="37">
        <v>1</v>
      </c>
      <c r="V26" s="34">
        <v>2</v>
      </c>
      <c r="W26" s="15">
        <v>3</v>
      </c>
      <c r="X26" s="7"/>
      <c r="Y26" s="104" t="s">
        <v>67</v>
      </c>
      <c r="Z26" s="106" t="s">
        <v>68</v>
      </c>
      <c r="AA26" s="106" t="s">
        <v>69</v>
      </c>
      <c r="AB26" s="121" t="s">
        <v>70</v>
      </c>
      <c r="AC26" s="123"/>
      <c r="AD26" s="12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</row>
    <row r="27" spans="1:49" ht="15" customHeight="1" x14ac:dyDescent="0.25">
      <c r="A27" s="17"/>
      <c r="B27" s="4">
        <v>1998</v>
      </c>
      <c r="C27" s="5" t="s">
        <v>33</v>
      </c>
      <c r="D27" s="4" t="s">
        <v>34</v>
      </c>
      <c r="E27" s="4">
        <v>1</v>
      </c>
      <c r="F27" s="4">
        <v>0</v>
      </c>
      <c r="G27" s="4">
        <v>0</v>
      </c>
      <c r="H27" s="4">
        <v>1</v>
      </c>
      <c r="I27" s="6">
        <f t="shared" ref="I27" si="5">PRODUCT(F27/E27)</f>
        <v>0</v>
      </c>
      <c r="J27" s="7"/>
      <c r="K27" s="4"/>
      <c r="L27" s="4"/>
      <c r="M27" s="4"/>
      <c r="N27" s="6"/>
      <c r="O27" s="4"/>
      <c r="P27" s="4"/>
      <c r="Q27" s="4"/>
      <c r="R27" s="6"/>
      <c r="S27" s="9"/>
      <c r="T27" s="4"/>
      <c r="U27" s="8"/>
      <c r="V27" s="9"/>
      <c r="W27" s="4"/>
      <c r="X27" s="7"/>
      <c r="Y27" s="14"/>
      <c r="Z27" s="14"/>
      <c r="AA27" s="14"/>
      <c r="AB27" s="122"/>
      <c r="AC27" s="123"/>
      <c r="AD27" s="12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:49" ht="15" customHeight="1" x14ac:dyDescent="0.25">
      <c r="A28" s="17"/>
      <c r="B28" s="10">
        <v>2000</v>
      </c>
      <c r="C28" s="11" t="s">
        <v>35</v>
      </c>
      <c r="D28" s="12" t="s">
        <v>18</v>
      </c>
      <c r="E28" s="39" t="s">
        <v>37</v>
      </c>
      <c r="F28" s="40"/>
      <c r="G28" s="10"/>
      <c r="H28" s="110"/>
      <c r="I28" s="109"/>
      <c r="J28" s="7"/>
      <c r="K28" s="4"/>
      <c r="L28" s="4"/>
      <c r="M28" s="4"/>
      <c r="N28" s="6"/>
      <c r="O28" s="4"/>
      <c r="P28" s="4"/>
      <c r="Q28" s="4"/>
      <c r="R28" s="6"/>
      <c r="S28" s="9"/>
      <c r="T28" s="4"/>
      <c r="U28" s="8"/>
      <c r="V28" s="9"/>
      <c r="W28" s="4"/>
      <c r="X28" s="7"/>
      <c r="Y28" s="14"/>
      <c r="Z28" s="14"/>
      <c r="AA28" s="14"/>
      <c r="AB28" s="122"/>
      <c r="AC28" s="123"/>
      <c r="AD28" s="12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:49" ht="15" customHeight="1" x14ac:dyDescent="0.25">
      <c r="A29" s="17"/>
      <c r="B29" s="4">
        <v>2005</v>
      </c>
      <c r="C29" s="5" t="s">
        <v>35</v>
      </c>
      <c r="D29" s="4" t="s">
        <v>22</v>
      </c>
      <c r="E29" s="4">
        <v>20</v>
      </c>
      <c r="F29" s="4">
        <v>7</v>
      </c>
      <c r="G29" s="4">
        <v>0</v>
      </c>
      <c r="H29" s="4">
        <v>13</v>
      </c>
      <c r="I29" s="6">
        <f>PRODUCT(F29/E29)</f>
        <v>0.35</v>
      </c>
      <c r="J29" s="7"/>
      <c r="K29" s="4">
        <v>7</v>
      </c>
      <c r="L29" s="4">
        <v>0</v>
      </c>
      <c r="M29" s="4">
        <v>7</v>
      </c>
      <c r="N29" s="6">
        <f>PRODUCT(L29/K29)</f>
        <v>0</v>
      </c>
      <c r="O29" s="4"/>
      <c r="P29" s="4"/>
      <c r="Q29" s="4"/>
      <c r="R29" s="6"/>
      <c r="S29" s="9"/>
      <c r="T29" s="4"/>
      <c r="U29" s="8"/>
      <c r="V29" s="9"/>
      <c r="W29" s="4"/>
      <c r="X29" s="7"/>
      <c r="Y29" s="14" t="s">
        <v>71</v>
      </c>
      <c r="Z29" s="14"/>
      <c r="AA29" s="14"/>
      <c r="AB29" s="122"/>
      <c r="AC29" s="123"/>
      <c r="AD29" s="12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</row>
    <row r="30" spans="1:49" s="77" customFormat="1" ht="15" customHeight="1" x14ac:dyDescent="0.25">
      <c r="A30" s="63"/>
      <c r="B30" s="78" t="s">
        <v>2</v>
      </c>
      <c r="C30" s="65"/>
      <c r="D30" s="79"/>
      <c r="E30" s="80">
        <v>21</v>
      </c>
      <c r="F30" s="80">
        <f>SUM(F28:F29)</f>
        <v>7</v>
      </c>
      <c r="G30" s="80">
        <v>0</v>
      </c>
      <c r="H30" s="80">
        <v>14</v>
      </c>
      <c r="I30" s="81">
        <f t="shared" ref="I30" si="6">PRODUCT(F30/E30)</f>
        <v>0.33333333333333331</v>
      </c>
      <c r="J30" s="75"/>
      <c r="K30" s="80">
        <f>SUM(K28:K29)</f>
        <v>7</v>
      </c>
      <c r="L30" s="80">
        <f>SUM(L28:L29)</f>
        <v>0</v>
      </c>
      <c r="M30" s="80">
        <f>SUM(M28:M29)</f>
        <v>7</v>
      </c>
      <c r="N30" s="81">
        <f t="shared" ref="N30" si="7">PRODUCT(L30/K30)</f>
        <v>0</v>
      </c>
      <c r="O30" s="80">
        <f>SUM(O28:O29)</f>
        <v>0</v>
      </c>
      <c r="P30" s="80">
        <f>SUM(P28:P29)</f>
        <v>0</v>
      </c>
      <c r="Q30" s="80">
        <f>SUM(Q28:Q29)</f>
        <v>0</v>
      </c>
      <c r="R30" s="81">
        <v>0</v>
      </c>
      <c r="S30" s="15">
        <f t="shared" ref="S30" si="8">SUM(S20:S29)</f>
        <v>0</v>
      </c>
      <c r="T30" s="15">
        <f t="shared" ref="T30" si="9">SUM(T20:T29)</f>
        <v>0</v>
      </c>
      <c r="U30" s="15">
        <v>0</v>
      </c>
      <c r="V30" s="15">
        <v>0</v>
      </c>
      <c r="W30" s="15">
        <v>0</v>
      </c>
      <c r="X30" s="103"/>
      <c r="Y30" s="107"/>
      <c r="Z30" s="107"/>
      <c r="AA30" s="107"/>
      <c r="AB30" s="124"/>
      <c r="AC30" s="123"/>
      <c r="AD30" s="12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</row>
    <row r="31" spans="1:49" s="77" customFormat="1" ht="15" customHeight="1" x14ac:dyDescent="0.2">
      <c r="A31" s="63"/>
      <c r="B31" s="82"/>
      <c r="C31" s="83"/>
      <c r="D31" s="83"/>
      <c r="E31" s="83"/>
      <c r="F31" s="83"/>
      <c r="G31" s="83"/>
      <c r="H31" s="83"/>
      <c r="I31" s="83"/>
      <c r="J31" s="84"/>
      <c r="K31" s="83"/>
      <c r="L31" s="83"/>
      <c r="M31" s="83"/>
      <c r="N31" s="83"/>
      <c r="O31" s="83"/>
      <c r="P31" s="83"/>
      <c r="Q31" s="83"/>
      <c r="R31" s="83"/>
      <c r="S31" s="117"/>
      <c r="T31" s="117"/>
      <c r="U31" s="71"/>
      <c r="V31" s="71"/>
      <c r="W31" s="71"/>
      <c r="X31" s="71"/>
      <c r="Y31" s="71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</row>
    <row r="32" spans="1:49" s="77" customFormat="1" ht="15" customHeight="1" x14ac:dyDescent="0.2">
      <c r="A32" s="63"/>
      <c r="B32" s="85" t="s">
        <v>64</v>
      </c>
      <c r="C32" s="86"/>
      <c r="D32" s="86"/>
      <c r="E32" s="73" t="s">
        <v>13</v>
      </c>
      <c r="F32" s="73" t="s">
        <v>10</v>
      </c>
      <c r="G32" s="74" t="s">
        <v>11</v>
      </c>
      <c r="H32" s="74" t="s">
        <v>12</v>
      </c>
      <c r="I32" s="73" t="s">
        <v>9</v>
      </c>
      <c r="J32" s="87"/>
      <c r="K32" s="88" t="s">
        <v>36</v>
      </c>
      <c r="L32" s="79"/>
      <c r="M32" s="79"/>
      <c r="N32" s="70" t="s">
        <v>28</v>
      </c>
      <c r="O32" s="70" t="s">
        <v>13</v>
      </c>
      <c r="P32" s="70" t="s">
        <v>10</v>
      </c>
      <c r="Q32" s="70" t="s">
        <v>12</v>
      </c>
      <c r="R32" s="70" t="s">
        <v>9</v>
      </c>
      <c r="S32" s="87"/>
      <c r="T32" s="118"/>
      <c r="U32" s="71"/>
      <c r="V32" s="71"/>
      <c r="W32" s="71"/>
      <c r="X32" s="71"/>
      <c r="Y32" s="17" t="s">
        <v>38</v>
      </c>
      <c r="Z32" s="13" t="s">
        <v>40</v>
      </c>
      <c r="AA32" s="71"/>
      <c r="AB32" s="71"/>
      <c r="AC32" s="71"/>
      <c r="AD32" s="71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</row>
    <row r="33" spans="1:49" s="77" customFormat="1" ht="15" customHeight="1" x14ac:dyDescent="0.2">
      <c r="A33" s="63"/>
      <c r="B33" s="89" t="s">
        <v>4</v>
      </c>
      <c r="C33" s="90"/>
      <c r="D33" s="90"/>
      <c r="E33" s="64">
        <f>PRODUCT(E30)</f>
        <v>21</v>
      </c>
      <c r="F33" s="64">
        <f t="shared" ref="F33:H33" si="10">PRODUCT(F30)</f>
        <v>7</v>
      </c>
      <c r="G33" s="64">
        <v>0</v>
      </c>
      <c r="H33" s="64">
        <f t="shared" si="10"/>
        <v>14</v>
      </c>
      <c r="I33" s="91">
        <f>PRODUCT(F33/E33)</f>
        <v>0.33333333333333331</v>
      </c>
      <c r="J33" s="87"/>
      <c r="K33" s="89" t="s">
        <v>29</v>
      </c>
      <c r="L33" s="92"/>
      <c r="M33" s="92"/>
      <c r="N33" s="93"/>
      <c r="O33" s="64"/>
      <c r="P33" s="64"/>
      <c r="Q33" s="64"/>
      <c r="R33" s="6"/>
      <c r="S33" s="119"/>
      <c r="T33" s="119"/>
      <c r="U33" s="71"/>
      <c r="V33" s="71"/>
      <c r="W33" s="71"/>
      <c r="X33" s="71"/>
      <c r="Y33" s="17"/>
      <c r="Z33" s="17" t="s">
        <v>41</v>
      </c>
      <c r="AA33" s="71"/>
      <c r="AB33" s="71"/>
      <c r="AC33" s="71"/>
      <c r="AD33" s="71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</row>
    <row r="34" spans="1:49" s="77" customFormat="1" ht="15" customHeight="1" x14ac:dyDescent="0.2">
      <c r="A34" s="63"/>
      <c r="B34" s="94" t="s">
        <v>5</v>
      </c>
      <c r="C34" s="95"/>
      <c r="D34" s="95"/>
      <c r="E34" s="64">
        <f>PRODUCT(K30)</f>
        <v>7</v>
      </c>
      <c r="F34" s="64">
        <f>PRODUCT(L30)</f>
        <v>0</v>
      </c>
      <c r="G34" s="64">
        <v>0</v>
      </c>
      <c r="H34" s="64">
        <f t="shared" ref="H34" si="11">PRODUCT(M30)</f>
        <v>7</v>
      </c>
      <c r="I34" s="91">
        <f t="shared" ref="I34" si="12">PRODUCT(F34/E34)</f>
        <v>0</v>
      </c>
      <c r="J34" s="87"/>
      <c r="K34" s="96" t="s">
        <v>30</v>
      </c>
      <c r="L34" s="97"/>
      <c r="M34" s="97"/>
      <c r="N34" s="93"/>
      <c r="O34" s="64"/>
      <c r="P34" s="64"/>
      <c r="Q34" s="64"/>
      <c r="R34" s="6"/>
      <c r="S34" s="87"/>
      <c r="T34" s="87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</row>
    <row r="35" spans="1:49" s="77" customFormat="1" ht="15" customHeight="1" x14ac:dyDescent="0.2">
      <c r="A35" s="63"/>
      <c r="B35" s="89" t="s">
        <v>6</v>
      </c>
      <c r="C35" s="90"/>
      <c r="D35" s="90"/>
      <c r="E35" s="64"/>
      <c r="F35" s="64"/>
      <c r="G35" s="64"/>
      <c r="H35" s="64"/>
      <c r="I35" s="91"/>
      <c r="J35" s="87"/>
      <c r="K35" s="89" t="s">
        <v>31</v>
      </c>
      <c r="L35" s="92"/>
      <c r="M35" s="98"/>
      <c r="N35" s="93"/>
      <c r="O35" s="64"/>
      <c r="P35" s="64"/>
      <c r="Q35" s="64"/>
      <c r="R35" s="6"/>
      <c r="S35" s="87"/>
      <c r="T35" s="87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</row>
    <row r="36" spans="1:49" s="77" customFormat="1" ht="15" customHeight="1" x14ac:dyDescent="0.2">
      <c r="A36" s="63"/>
      <c r="B36" s="65" t="s">
        <v>7</v>
      </c>
      <c r="C36" s="67"/>
      <c r="D36" s="67"/>
      <c r="E36" s="70">
        <f>SUM(E33:E35)</f>
        <v>28</v>
      </c>
      <c r="F36" s="70">
        <f>SUM(F33:F35)</f>
        <v>7</v>
      </c>
      <c r="G36" s="70">
        <v>0</v>
      </c>
      <c r="H36" s="70">
        <f>SUM(H33:H35)</f>
        <v>21</v>
      </c>
      <c r="I36" s="99">
        <f>PRODUCT(F36/E36)</f>
        <v>0.25</v>
      </c>
      <c r="J36" s="87"/>
      <c r="K36" s="65" t="s">
        <v>7</v>
      </c>
      <c r="L36" s="67"/>
      <c r="M36" s="67"/>
      <c r="N36" s="100"/>
      <c r="O36" s="70"/>
      <c r="P36" s="70"/>
      <c r="Q36" s="70"/>
      <c r="R36" s="99"/>
      <c r="S36" s="87"/>
      <c r="T36" s="87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</row>
    <row r="37" spans="1:49" s="77" customFormat="1" ht="15" customHeight="1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87"/>
      <c r="T37" s="87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</row>
    <row r="38" spans="1:49" s="26" customFormat="1" ht="15" customHeigh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87"/>
      <c r="T38" s="87"/>
      <c r="U38" s="71"/>
      <c r="V38" s="71"/>
      <c r="W38" s="71"/>
      <c r="X38" s="71"/>
      <c r="Y38" s="71"/>
      <c r="Z38" s="71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1:49" s="26" customFormat="1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87"/>
      <c r="T39" s="87"/>
      <c r="U39" s="71"/>
      <c r="V39" s="71"/>
      <c r="W39" s="71"/>
      <c r="X39" s="71"/>
      <c r="Y39" s="71"/>
      <c r="Z39" s="71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</row>
    <row r="40" spans="1:49" s="26" customFormat="1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87"/>
      <c r="T40" s="87"/>
      <c r="U40" s="71"/>
      <c r="V40" s="71"/>
      <c r="W40" s="71"/>
      <c r="X40" s="71"/>
      <c r="Y40" s="71"/>
      <c r="Z40" s="71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</row>
    <row r="41" spans="1:49" s="26" customFormat="1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87"/>
      <c r="T41" s="87"/>
      <c r="U41" s="71"/>
      <c r="V41" s="71"/>
      <c r="W41" s="71"/>
      <c r="X41" s="71"/>
      <c r="Y41" s="71"/>
      <c r="Z41" s="71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</row>
    <row r="42" spans="1:49" s="26" customFormat="1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87"/>
      <c r="T42" s="87"/>
      <c r="U42" s="71"/>
      <c r="V42" s="71"/>
      <c r="W42" s="71"/>
      <c r="X42" s="71"/>
      <c r="Y42" s="71"/>
      <c r="Z42" s="71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</row>
    <row r="43" spans="1:49" s="26" customFormat="1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87"/>
      <c r="T43" s="87"/>
      <c r="U43" s="71"/>
      <c r="V43" s="71"/>
      <c r="W43" s="71"/>
      <c r="X43" s="71"/>
      <c r="Y43" s="71"/>
      <c r="Z43" s="71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</row>
    <row r="44" spans="1:49" s="26" customFormat="1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87"/>
      <c r="T44" s="87"/>
      <c r="U44" s="71"/>
      <c r="V44" s="71"/>
      <c r="W44" s="71"/>
      <c r="X44" s="71"/>
      <c r="Y44" s="71"/>
      <c r="Z44" s="71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</row>
    <row r="45" spans="1:49" s="26" customFormat="1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87"/>
      <c r="T45" s="87"/>
      <c r="U45" s="71"/>
      <c r="V45" s="71"/>
      <c r="W45" s="71"/>
      <c r="X45" s="71"/>
      <c r="Y45" s="71"/>
      <c r="Z45" s="71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</row>
    <row r="46" spans="1:49" s="26" customFormat="1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87"/>
      <c r="T46" s="87"/>
      <c r="U46" s="71"/>
      <c r="V46" s="71"/>
      <c r="W46" s="71"/>
      <c r="X46" s="71"/>
      <c r="Y46" s="71"/>
      <c r="Z46" s="71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49" s="26" customFormat="1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87"/>
      <c r="T47" s="87"/>
      <c r="U47" s="71"/>
      <c r="V47" s="71"/>
      <c r="W47" s="71"/>
      <c r="X47" s="71"/>
      <c r="Y47" s="71"/>
      <c r="Z47" s="71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1:49" s="26" customFormat="1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87"/>
      <c r="T48" s="87"/>
      <c r="U48" s="71"/>
      <c r="V48" s="71"/>
      <c r="W48" s="71"/>
      <c r="X48" s="71"/>
      <c r="Y48" s="71"/>
      <c r="Z48" s="71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</row>
    <row r="49" spans="1:49" s="26" customFormat="1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87"/>
      <c r="T49" s="87"/>
      <c r="U49" s="71"/>
      <c r="V49" s="71"/>
      <c r="W49" s="71"/>
      <c r="X49" s="71"/>
      <c r="Y49" s="71"/>
      <c r="Z49" s="71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</row>
    <row r="50" spans="1:49" s="26" customFormat="1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87"/>
      <c r="T50" s="87"/>
      <c r="U50" s="71"/>
      <c r="V50" s="71"/>
      <c r="W50" s="71"/>
      <c r="X50" s="71"/>
      <c r="Y50" s="71"/>
      <c r="Z50" s="71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1:49" s="26" customFormat="1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87"/>
      <c r="T51" s="87"/>
      <c r="U51" s="71"/>
      <c r="V51" s="71"/>
      <c r="W51" s="71"/>
      <c r="X51" s="71"/>
      <c r="Y51" s="71"/>
      <c r="Z51" s="71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</row>
    <row r="52" spans="1:49" s="26" customFormat="1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87"/>
      <c r="T52" s="87"/>
      <c r="U52" s="71"/>
      <c r="V52" s="71"/>
      <c r="W52" s="71"/>
      <c r="X52" s="71"/>
      <c r="Y52" s="71"/>
      <c r="Z52" s="71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</row>
    <row r="53" spans="1:49" s="26" customFormat="1" ht="15" customHeight="1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87"/>
      <c r="T53" s="87"/>
      <c r="U53" s="71"/>
      <c r="V53" s="71"/>
      <c r="W53" s="71"/>
      <c r="X53" s="71"/>
      <c r="Y53" s="71"/>
      <c r="Z53" s="71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</row>
    <row r="54" spans="1:49" s="26" customFormat="1" ht="15" customHeight="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87"/>
      <c r="T54" s="87"/>
      <c r="U54" s="71"/>
      <c r="V54" s="71"/>
      <c r="W54" s="71"/>
      <c r="X54" s="71"/>
      <c r="Y54" s="71"/>
      <c r="Z54" s="71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</row>
    <row r="55" spans="1:49" s="26" customFormat="1" ht="15" customHeight="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87"/>
      <c r="T55" s="87"/>
      <c r="U55" s="71"/>
      <c r="V55" s="71"/>
      <c r="W55" s="71"/>
      <c r="X55" s="71"/>
      <c r="Y55" s="71"/>
      <c r="Z55" s="71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</row>
    <row r="56" spans="1:49" s="26" customFormat="1" ht="15" customHeight="1" x14ac:dyDescent="0.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87"/>
      <c r="T56" s="87"/>
      <c r="U56" s="71"/>
      <c r="V56" s="71"/>
      <c r="W56" s="71"/>
      <c r="X56" s="71"/>
      <c r="Y56" s="71"/>
      <c r="Z56" s="71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</row>
    <row r="57" spans="1:49" s="26" customFormat="1" ht="15" customHeight="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87"/>
      <c r="T57" s="87"/>
      <c r="U57" s="71"/>
      <c r="V57" s="71"/>
      <c r="W57" s="71"/>
      <c r="X57" s="71"/>
      <c r="Y57" s="71"/>
      <c r="Z57" s="71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</row>
    <row r="58" spans="1:49" s="26" customFormat="1" ht="15" customHeight="1" x14ac:dyDescent="0.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87"/>
      <c r="T58" s="87"/>
      <c r="U58" s="71"/>
      <c r="V58" s="71"/>
      <c r="W58" s="71"/>
      <c r="X58" s="71"/>
      <c r="Y58" s="71"/>
      <c r="Z58" s="71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</row>
    <row r="59" spans="1:49" s="26" customFormat="1" ht="15" customHeight="1" x14ac:dyDescent="0.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87"/>
      <c r="T59" s="87"/>
      <c r="U59" s="71"/>
      <c r="V59" s="71"/>
      <c r="W59" s="71"/>
      <c r="X59" s="71"/>
      <c r="Y59" s="71"/>
      <c r="Z59" s="71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  <row r="60" spans="1:49" s="26" customFormat="1" ht="15" customHeight="1" x14ac:dyDescent="0.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87"/>
      <c r="T60" s="87"/>
      <c r="U60" s="71"/>
      <c r="V60" s="71"/>
      <c r="W60" s="71"/>
      <c r="X60" s="71"/>
      <c r="Y60" s="71"/>
      <c r="Z60" s="71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</row>
    <row r="61" spans="1:49" s="26" customFormat="1" ht="15" customHeight="1" x14ac:dyDescent="0.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87"/>
      <c r="T61" s="87"/>
      <c r="U61" s="71"/>
      <c r="V61" s="71"/>
      <c r="W61" s="71"/>
      <c r="X61" s="71"/>
      <c r="Y61" s="71"/>
      <c r="Z61" s="71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</row>
    <row r="62" spans="1:49" s="26" customFormat="1" ht="15" customHeight="1" x14ac:dyDescent="0.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87"/>
      <c r="T62" s="87"/>
      <c r="U62" s="71"/>
      <c r="V62" s="71"/>
      <c r="W62" s="71"/>
      <c r="X62" s="71"/>
      <c r="Y62" s="71"/>
      <c r="Z62" s="71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</row>
    <row r="63" spans="1:49" s="26" customFormat="1" ht="15" customHeight="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87"/>
      <c r="T63" s="87"/>
      <c r="U63" s="71"/>
      <c r="V63" s="71"/>
      <c r="W63" s="71"/>
      <c r="X63" s="71"/>
      <c r="Y63" s="71"/>
      <c r="Z63" s="71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</row>
    <row r="64" spans="1:49" s="26" customFormat="1" ht="15" customHeight="1" x14ac:dyDescent="0.2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87"/>
      <c r="T64" s="87"/>
      <c r="U64" s="71"/>
      <c r="V64" s="71"/>
      <c r="W64" s="71"/>
      <c r="X64" s="71"/>
      <c r="Y64" s="71"/>
      <c r="Z64" s="71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49" s="26" customFormat="1" ht="15" customHeight="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87"/>
      <c r="T65" s="87"/>
      <c r="U65" s="71"/>
      <c r="V65" s="71"/>
      <c r="W65" s="71"/>
      <c r="X65" s="71"/>
      <c r="Y65" s="71"/>
      <c r="Z65" s="71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  <row r="66" spans="1:49" s="26" customFormat="1" ht="15" customHeight="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87"/>
      <c r="T66" s="87"/>
      <c r="U66" s="71"/>
      <c r="V66" s="71"/>
      <c r="W66" s="71"/>
      <c r="X66" s="71"/>
      <c r="Y66" s="71"/>
      <c r="Z66" s="71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</row>
    <row r="67" spans="1:49" s="26" customFormat="1" ht="15" customHeight="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87"/>
      <c r="T67" s="87"/>
      <c r="U67" s="71"/>
      <c r="V67" s="71"/>
      <c r="W67" s="71"/>
      <c r="X67" s="71"/>
      <c r="Y67" s="71"/>
      <c r="Z67" s="71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</row>
    <row r="68" spans="1:49" s="26" customFormat="1" ht="15" customHeight="1" x14ac:dyDescent="0.2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87"/>
      <c r="T68" s="87"/>
      <c r="U68" s="71"/>
      <c r="V68" s="71"/>
      <c r="W68" s="71"/>
      <c r="X68" s="71"/>
      <c r="Y68" s="71"/>
      <c r="Z68" s="71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</row>
    <row r="69" spans="1:49" s="26" customFormat="1" ht="15" customHeight="1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87"/>
      <c r="T69" s="87"/>
      <c r="U69" s="71"/>
      <c r="V69" s="71"/>
      <c r="W69" s="71"/>
      <c r="X69" s="71"/>
      <c r="Y69" s="71"/>
      <c r="Z69" s="71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</row>
    <row r="70" spans="1:49" s="26" customFormat="1" ht="15" customHeight="1" x14ac:dyDescent="0.2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87"/>
      <c r="T70" s="87"/>
      <c r="U70" s="71"/>
      <c r="V70" s="71"/>
      <c r="W70" s="71"/>
      <c r="X70" s="71"/>
      <c r="Y70" s="71"/>
      <c r="Z70" s="71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</row>
    <row r="71" spans="1:49" s="26" customFormat="1" ht="15" customHeight="1" x14ac:dyDescent="0.2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87"/>
      <c r="T71" s="87"/>
      <c r="U71" s="71"/>
      <c r="V71" s="71"/>
      <c r="W71" s="71"/>
      <c r="X71" s="71"/>
      <c r="Y71" s="71"/>
      <c r="Z71" s="71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</row>
    <row r="72" spans="1:49" ht="15" customHeight="1" x14ac:dyDescent="0.2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87"/>
      <c r="T72" s="87"/>
      <c r="U72" s="71"/>
      <c r="V72" s="71"/>
      <c r="W72" s="71"/>
      <c r="X72" s="71"/>
      <c r="Y72" s="71"/>
      <c r="Z72" s="71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</row>
    <row r="73" spans="1:49" ht="15" customHeight="1" x14ac:dyDescent="0.2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87"/>
      <c r="T73" s="87"/>
      <c r="U73" s="71"/>
      <c r="V73" s="71"/>
      <c r="W73" s="71"/>
      <c r="X73" s="71"/>
      <c r="Y73" s="71"/>
      <c r="Z73" s="71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</row>
    <row r="74" spans="1:49" ht="15" customHeight="1" x14ac:dyDescent="0.2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87"/>
      <c r="T74" s="87"/>
      <c r="U74" s="71"/>
      <c r="V74" s="71"/>
      <c r="W74" s="71"/>
      <c r="X74" s="71"/>
      <c r="Y74" s="71"/>
      <c r="Z74" s="71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</row>
    <row r="75" spans="1:49" ht="15" customHeight="1" x14ac:dyDescent="0.2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87"/>
      <c r="T75" s="87"/>
      <c r="U75" s="71"/>
      <c r="V75" s="71"/>
      <c r="W75" s="71"/>
      <c r="X75" s="71"/>
      <c r="Y75" s="71"/>
      <c r="Z75" s="71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</row>
    <row r="76" spans="1:49" ht="15" customHeight="1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87"/>
      <c r="T76" s="87"/>
      <c r="U76" s="71"/>
      <c r="V76" s="71"/>
      <c r="W76" s="71"/>
      <c r="X76" s="71"/>
      <c r="Y76" s="71"/>
      <c r="Z76" s="71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</row>
    <row r="77" spans="1:49" ht="1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87"/>
      <c r="T77" s="87"/>
      <c r="U77" s="71"/>
      <c r="V77" s="71"/>
      <c r="W77" s="71"/>
      <c r="X77" s="71"/>
      <c r="Y77" s="71"/>
      <c r="Z77" s="71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</row>
    <row r="78" spans="1:49" ht="15" customHeight="1" x14ac:dyDescent="0.2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87"/>
      <c r="T78" s="87"/>
      <c r="U78" s="71"/>
      <c r="V78" s="71"/>
      <c r="W78" s="71"/>
      <c r="X78" s="71"/>
      <c r="Y78" s="71"/>
      <c r="Z78" s="71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</row>
    <row r="79" spans="1:49" ht="15" customHeight="1" x14ac:dyDescent="0.2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87"/>
      <c r="T79" s="87"/>
      <c r="U79" s="71"/>
      <c r="V79" s="71"/>
      <c r="W79" s="71"/>
      <c r="X79" s="71"/>
      <c r="Y79" s="71"/>
      <c r="Z79" s="71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</row>
    <row r="80" spans="1:49" ht="15" customHeight="1" x14ac:dyDescent="0.2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87"/>
      <c r="T80" s="87"/>
      <c r="U80" s="71"/>
      <c r="V80" s="71"/>
      <c r="W80" s="71"/>
      <c r="X80" s="71"/>
      <c r="Y80" s="71"/>
      <c r="Z80" s="71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</row>
    <row r="81" spans="1:49" ht="15" customHeight="1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87"/>
      <c r="T81" s="87"/>
      <c r="U81" s="71"/>
      <c r="V81" s="71"/>
      <c r="W81" s="71"/>
      <c r="X81" s="71"/>
      <c r="Y81" s="71"/>
      <c r="Z81" s="71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</row>
    <row r="82" spans="1:49" ht="15" customHeight="1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87"/>
      <c r="T82" s="87"/>
      <c r="U82" s="71"/>
      <c r="V82" s="71"/>
      <c r="W82" s="71"/>
      <c r="X82" s="71"/>
      <c r="Y82" s="71"/>
      <c r="Z82" s="71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</row>
    <row r="83" spans="1:49" ht="15" customHeight="1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87"/>
      <c r="T83" s="87"/>
      <c r="U83" s="71"/>
      <c r="V83" s="71"/>
      <c r="W83" s="71"/>
      <c r="X83" s="71"/>
      <c r="Y83" s="71"/>
      <c r="Z83" s="71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</row>
    <row r="84" spans="1:49" ht="15" customHeight="1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87"/>
      <c r="T84" s="87"/>
      <c r="U84" s="71"/>
      <c r="V84" s="71"/>
      <c r="W84" s="71"/>
      <c r="X84" s="71"/>
      <c r="Y84" s="71"/>
      <c r="Z84" s="71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</row>
    <row r="85" spans="1:49" ht="1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87"/>
      <c r="T85" s="87"/>
      <c r="U85" s="71"/>
      <c r="V85" s="71"/>
      <c r="W85" s="71"/>
      <c r="X85" s="71"/>
      <c r="Y85" s="71"/>
      <c r="Z85" s="71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</row>
    <row r="86" spans="1:49" ht="15" customHeight="1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87"/>
      <c r="T86" s="87"/>
      <c r="U86" s="71"/>
      <c r="V86" s="71"/>
      <c r="W86" s="71"/>
      <c r="X86" s="71"/>
      <c r="Y86" s="71"/>
      <c r="Z86" s="71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</row>
    <row r="87" spans="1:49" ht="15" customHeight="1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87"/>
      <c r="T87" s="87"/>
      <c r="U87" s="71"/>
      <c r="V87" s="71"/>
      <c r="W87" s="71"/>
      <c r="X87" s="71"/>
      <c r="Y87" s="71"/>
      <c r="Z87" s="71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</row>
    <row r="88" spans="1:49" ht="15" customHeight="1" x14ac:dyDescent="0.2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87"/>
      <c r="T88" s="87"/>
      <c r="U88" s="71"/>
      <c r="V88" s="71"/>
      <c r="W88" s="71"/>
      <c r="X88" s="71"/>
      <c r="Y88" s="71"/>
      <c r="Z88" s="71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</row>
    <row r="89" spans="1:49" ht="15" customHeight="1" x14ac:dyDescent="0.2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87"/>
      <c r="T89" s="87"/>
      <c r="U89" s="71"/>
      <c r="V89" s="71"/>
      <c r="W89" s="71"/>
      <c r="X89" s="71"/>
      <c r="Y89" s="71"/>
      <c r="Z89" s="71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</row>
    <row r="90" spans="1:49" ht="15" customHeight="1" x14ac:dyDescent="0.2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87"/>
      <c r="T90" s="87"/>
      <c r="U90" s="71"/>
      <c r="V90" s="71"/>
      <c r="W90" s="71"/>
      <c r="X90" s="71"/>
      <c r="Y90" s="71"/>
      <c r="Z90" s="71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</row>
    <row r="91" spans="1:49" ht="15" customHeight="1" x14ac:dyDescent="0.2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87"/>
      <c r="T91" s="87"/>
      <c r="U91" s="71"/>
      <c r="V91" s="71"/>
      <c r="W91" s="71"/>
      <c r="X91" s="71"/>
      <c r="Y91" s="71"/>
      <c r="Z91" s="71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</row>
    <row r="92" spans="1:49" ht="15" customHeight="1" x14ac:dyDescent="0.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87"/>
      <c r="T92" s="87"/>
      <c r="U92" s="71"/>
      <c r="V92" s="71"/>
      <c r="W92" s="71"/>
      <c r="X92" s="71"/>
      <c r="Y92" s="71"/>
      <c r="Z92" s="71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</row>
    <row r="93" spans="1:49" ht="15" customHeight="1" x14ac:dyDescent="0.2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87"/>
      <c r="T93" s="87"/>
      <c r="U93" s="71"/>
      <c r="V93" s="71"/>
      <c r="W93" s="71"/>
      <c r="X93" s="71"/>
      <c r="Y93" s="71"/>
      <c r="Z93" s="71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</row>
    <row r="94" spans="1:49" ht="15" customHeight="1" x14ac:dyDescent="0.2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87"/>
      <c r="T94" s="87"/>
      <c r="U94" s="71"/>
      <c r="V94" s="71"/>
      <c r="W94" s="71"/>
      <c r="X94" s="71"/>
      <c r="Y94" s="71"/>
      <c r="Z94" s="71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</row>
    <row r="95" spans="1:49" ht="15" customHeight="1" x14ac:dyDescent="0.2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87"/>
      <c r="T95" s="87"/>
      <c r="U95" s="71"/>
      <c r="V95" s="71"/>
      <c r="W95" s="71"/>
      <c r="X95" s="71"/>
      <c r="Y95" s="71"/>
      <c r="Z95" s="71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</row>
    <row r="96" spans="1:49" ht="15" customHeight="1" x14ac:dyDescent="0.2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87"/>
      <c r="T96" s="87"/>
      <c r="U96" s="71"/>
      <c r="V96" s="71"/>
      <c r="W96" s="71"/>
      <c r="X96" s="71"/>
      <c r="Y96" s="71"/>
      <c r="Z96" s="71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</row>
    <row r="97" spans="1:49" ht="15" customHeight="1" x14ac:dyDescent="0.2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87"/>
      <c r="T97" s="87"/>
      <c r="U97" s="71"/>
      <c r="V97" s="71"/>
      <c r="W97" s="71"/>
      <c r="X97" s="71"/>
      <c r="Y97" s="71"/>
      <c r="Z97" s="71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</row>
    <row r="98" spans="1:49" ht="15" customHeight="1" x14ac:dyDescent="0.2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87"/>
      <c r="T98" s="87"/>
      <c r="U98" s="71"/>
      <c r="V98" s="71"/>
      <c r="W98" s="71"/>
      <c r="X98" s="71"/>
      <c r="Y98" s="71"/>
      <c r="Z98" s="71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</row>
    <row r="99" spans="1:49" ht="15" customHeight="1" x14ac:dyDescent="0.2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87"/>
      <c r="T99" s="87"/>
      <c r="U99" s="71"/>
      <c r="V99" s="71"/>
      <c r="W99" s="71"/>
      <c r="X99" s="71"/>
      <c r="Y99" s="71"/>
      <c r="Z99" s="71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</row>
    <row r="100" spans="1:49" ht="15" customHeight="1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87"/>
      <c r="T100" s="87"/>
      <c r="U100" s="71"/>
      <c r="V100" s="71"/>
      <c r="W100" s="71"/>
      <c r="X100" s="71"/>
      <c r="Y100" s="71"/>
      <c r="Z100" s="71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</row>
    <row r="101" spans="1:49" ht="15" customHeight="1" x14ac:dyDescent="0.2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87"/>
      <c r="T101" s="87"/>
      <c r="U101" s="71"/>
      <c r="V101" s="71"/>
      <c r="W101" s="71"/>
      <c r="X101" s="71"/>
      <c r="Y101" s="71"/>
      <c r="Z101" s="71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</row>
    <row r="102" spans="1:49" ht="15" customHeight="1" x14ac:dyDescent="0.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87"/>
      <c r="T102" s="87"/>
      <c r="U102" s="71"/>
      <c r="V102" s="71"/>
      <c r="W102" s="71"/>
      <c r="X102" s="71"/>
      <c r="Y102" s="71"/>
      <c r="Z102" s="71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</row>
    <row r="103" spans="1:49" ht="15" customHeight="1" x14ac:dyDescent="0.2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87"/>
      <c r="T103" s="87"/>
      <c r="U103" s="71"/>
      <c r="V103" s="71"/>
      <c r="W103" s="71"/>
      <c r="X103" s="71"/>
      <c r="Y103" s="71"/>
      <c r="Z103" s="71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</row>
    <row r="104" spans="1:49" ht="15" customHeight="1" x14ac:dyDescent="0.2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87"/>
      <c r="T104" s="87"/>
      <c r="U104" s="71"/>
      <c r="V104" s="71"/>
      <c r="W104" s="71"/>
      <c r="X104" s="71"/>
      <c r="Y104" s="71"/>
      <c r="Z104" s="71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</row>
    <row r="105" spans="1:49" ht="15" customHeight="1" x14ac:dyDescent="0.2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87"/>
      <c r="T105" s="87"/>
      <c r="U105" s="71"/>
      <c r="V105" s="71"/>
      <c r="W105" s="71"/>
      <c r="X105" s="71"/>
      <c r="Y105" s="71"/>
      <c r="Z105" s="71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</row>
    <row r="106" spans="1:49" ht="15" customHeight="1" x14ac:dyDescent="0.2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101"/>
      <c r="T106" s="101"/>
      <c r="U106" s="71"/>
      <c r="V106" s="71"/>
      <c r="W106" s="71"/>
      <c r="X106" s="71"/>
      <c r="Y106" s="71"/>
      <c r="Z106" s="71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</row>
    <row r="107" spans="1:49" ht="15" customHeight="1" x14ac:dyDescent="0.2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101"/>
      <c r="T107" s="101"/>
      <c r="U107" s="71"/>
      <c r="V107" s="71"/>
      <c r="W107" s="71"/>
      <c r="X107" s="71"/>
      <c r="Y107" s="71"/>
      <c r="Z107" s="71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</row>
    <row r="108" spans="1:49" ht="15" customHeight="1" x14ac:dyDescent="0.2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101"/>
      <c r="T108" s="101"/>
      <c r="U108" s="71"/>
      <c r="V108" s="71"/>
      <c r="W108" s="71"/>
      <c r="X108" s="71"/>
      <c r="Y108" s="71"/>
      <c r="Z108" s="71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</row>
    <row r="109" spans="1:49" ht="15" customHeight="1" x14ac:dyDescent="0.2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101"/>
      <c r="T109" s="101"/>
      <c r="U109" s="71"/>
      <c r="V109" s="71"/>
      <c r="W109" s="71"/>
      <c r="X109" s="71"/>
      <c r="Y109" s="71"/>
      <c r="Z109" s="71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</row>
    <row r="110" spans="1:49" ht="15" customHeight="1" x14ac:dyDescent="0.2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101"/>
      <c r="T110" s="101"/>
      <c r="U110" s="71"/>
      <c r="V110" s="71"/>
      <c r="W110" s="71"/>
      <c r="X110" s="71"/>
      <c r="Y110" s="71"/>
      <c r="Z110" s="71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</row>
    <row r="111" spans="1:49" ht="15" customHeight="1" x14ac:dyDescent="0.2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101"/>
      <c r="T111" s="101"/>
      <c r="U111" s="71"/>
      <c r="V111" s="71"/>
      <c r="W111" s="71"/>
      <c r="X111" s="71"/>
      <c r="Y111" s="71"/>
      <c r="Z111" s="71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</row>
    <row r="112" spans="1:49" ht="15" customHeight="1" x14ac:dyDescent="0.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101"/>
      <c r="T112" s="101"/>
      <c r="U112" s="71"/>
      <c r="V112" s="71"/>
      <c r="W112" s="71"/>
      <c r="X112" s="71"/>
      <c r="Y112" s="71"/>
      <c r="Z112" s="71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</row>
    <row r="113" spans="1:49" ht="15" customHeight="1" x14ac:dyDescent="0.2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101"/>
      <c r="T113" s="101"/>
      <c r="U113" s="71"/>
      <c r="V113" s="71"/>
      <c r="W113" s="71"/>
      <c r="X113" s="71"/>
      <c r="Y113" s="71"/>
      <c r="Z113" s="71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</row>
    <row r="114" spans="1:49" ht="15" customHeight="1" x14ac:dyDescent="0.2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U114" s="71"/>
      <c r="V114" s="71"/>
      <c r="W114" s="71"/>
      <c r="X114" s="71"/>
      <c r="Y114" s="71"/>
      <c r="Z114" s="71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</row>
    <row r="115" spans="1:49" ht="15" customHeight="1" x14ac:dyDescent="0.2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U115" s="71"/>
      <c r="V115" s="71"/>
      <c r="W115" s="71"/>
      <c r="X115" s="71"/>
      <c r="Y115" s="71"/>
      <c r="Z115" s="71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</row>
    <row r="116" spans="1:49" ht="15" customHeight="1" x14ac:dyDescent="0.2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U116" s="71"/>
      <c r="V116" s="71"/>
      <c r="W116" s="71"/>
      <c r="X116" s="71"/>
      <c r="Y116" s="71"/>
      <c r="Z116" s="71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</row>
    <row r="117" spans="1:49" ht="15" customHeight="1" x14ac:dyDescent="0.2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U117" s="71"/>
      <c r="V117" s="71"/>
      <c r="W117" s="71"/>
      <c r="X117" s="71"/>
      <c r="Y117" s="71"/>
      <c r="Z117" s="71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</row>
    <row r="118" spans="1:49" ht="15" customHeight="1" x14ac:dyDescent="0.2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U118" s="71"/>
      <c r="V118" s="71"/>
      <c r="W118" s="71"/>
      <c r="X118" s="71"/>
      <c r="Y118" s="71"/>
      <c r="Z118" s="71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</row>
    <row r="119" spans="1:49" ht="15" customHeight="1" x14ac:dyDescent="0.2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U119" s="71"/>
      <c r="V119" s="71"/>
      <c r="W119" s="71"/>
      <c r="X119" s="71"/>
      <c r="Y119" s="71"/>
      <c r="Z119" s="71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</row>
    <row r="120" spans="1:49" ht="15" customHeight="1" x14ac:dyDescent="0.2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U120" s="71"/>
      <c r="V120" s="71"/>
      <c r="W120" s="71"/>
      <c r="X120" s="71"/>
      <c r="Y120" s="71"/>
      <c r="Z120" s="71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</row>
    <row r="121" spans="1:49" ht="15" customHeight="1" x14ac:dyDescent="0.2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U121" s="71"/>
      <c r="V121" s="71"/>
      <c r="W121" s="71"/>
      <c r="X121" s="71"/>
      <c r="Y121" s="71"/>
      <c r="Z121" s="71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</row>
    <row r="122" spans="1:49" ht="15" customHeight="1" x14ac:dyDescent="0.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U122" s="71"/>
      <c r="V122" s="71"/>
      <c r="W122" s="71"/>
      <c r="X122" s="71"/>
      <c r="Y122" s="71"/>
      <c r="Z122" s="71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</row>
    <row r="123" spans="1:49" ht="15" customHeight="1" x14ac:dyDescent="0.2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U123" s="71"/>
      <c r="V123" s="71"/>
      <c r="W123" s="71"/>
      <c r="X123" s="71"/>
      <c r="Y123" s="71"/>
      <c r="Z123" s="71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</row>
    <row r="124" spans="1:49" ht="15" customHeight="1" x14ac:dyDescent="0.2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U124" s="71"/>
      <c r="V124" s="71"/>
      <c r="W124" s="71"/>
      <c r="X124" s="71"/>
      <c r="Y124" s="71"/>
      <c r="Z124" s="71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</row>
    <row r="125" spans="1:49" ht="15" customHeight="1" x14ac:dyDescent="0.2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U125" s="71"/>
      <c r="V125" s="71"/>
      <c r="W125" s="71"/>
      <c r="X125" s="71"/>
      <c r="Y125" s="71"/>
      <c r="Z125" s="71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</row>
    <row r="126" spans="1:49" ht="15" customHeight="1" x14ac:dyDescent="0.2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U126" s="71"/>
      <c r="V126" s="71"/>
      <c r="W126" s="71"/>
      <c r="X126" s="71"/>
      <c r="Y126" s="71"/>
      <c r="Z126" s="71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</row>
    <row r="127" spans="1:49" ht="15" customHeight="1" x14ac:dyDescent="0.2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U127" s="71"/>
      <c r="V127" s="71"/>
      <c r="W127" s="71"/>
      <c r="X127" s="71"/>
      <c r="Y127" s="71"/>
      <c r="Z127" s="71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</row>
    <row r="128" spans="1:49" ht="15" customHeight="1" x14ac:dyDescent="0.2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U128" s="71"/>
      <c r="V128" s="71"/>
      <c r="W128" s="71"/>
      <c r="X128" s="71"/>
      <c r="Y128" s="71"/>
      <c r="Z128" s="71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</row>
    <row r="129" spans="1:49" ht="15" customHeight="1" x14ac:dyDescent="0.2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U129" s="71"/>
      <c r="V129" s="71"/>
      <c r="W129" s="71"/>
      <c r="X129" s="71"/>
      <c r="Y129" s="71"/>
      <c r="Z129" s="71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</row>
    <row r="130" spans="1:49" ht="15" customHeight="1" x14ac:dyDescent="0.2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U130" s="71"/>
      <c r="V130" s="71"/>
      <c r="W130" s="71"/>
      <c r="X130" s="71"/>
      <c r="Y130" s="71"/>
      <c r="Z130" s="71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</row>
    <row r="131" spans="1:49" ht="15" customHeight="1" x14ac:dyDescent="0.2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U131" s="71"/>
      <c r="V131" s="71"/>
      <c r="W131" s="71"/>
      <c r="X131" s="71"/>
      <c r="Y131" s="71"/>
      <c r="Z131" s="71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</row>
    <row r="132" spans="1:49" ht="15" customHeight="1" x14ac:dyDescent="0.2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U132" s="71"/>
      <c r="V132" s="71"/>
      <c r="W132" s="71"/>
      <c r="X132" s="71"/>
      <c r="Y132" s="71"/>
      <c r="Z132" s="71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</row>
    <row r="133" spans="1:49" ht="15" customHeight="1" x14ac:dyDescent="0.2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U133" s="71"/>
      <c r="V133" s="71"/>
      <c r="W133" s="71"/>
      <c r="X133" s="71"/>
      <c r="Y133" s="71"/>
      <c r="Z133" s="71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</row>
    <row r="134" spans="1:49" ht="15" customHeight="1" x14ac:dyDescent="0.2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U134" s="71"/>
      <c r="V134" s="71"/>
      <c r="W134" s="71"/>
      <c r="X134" s="71"/>
      <c r="Y134" s="71"/>
      <c r="Z134" s="71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</row>
    <row r="135" spans="1:49" ht="15" customHeight="1" x14ac:dyDescent="0.2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U135" s="71"/>
      <c r="V135" s="71"/>
      <c r="W135" s="71"/>
      <c r="X135" s="71"/>
      <c r="Y135" s="71"/>
      <c r="Z135" s="71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</row>
    <row r="136" spans="1:49" ht="15" customHeight="1" x14ac:dyDescent="0.2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U136" s="71"/>
      <c r="V136" s="71"/>
      <c r="W136" s="71"/>
      <c r="X136" s="71"/>
      <c r="Y136" s="71"/>
      <c r="Z136" s="71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</row>
    <row r="137" spans="1:49" ht="15" customHeight="1" x14ac:dyDescent="0.2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U137" s="71"/>
      <c r="V137" s="71"/>
      <c r="W137" s="71"/>
      <c r="X137" s="71"/>
      <c r="Y137" s="71"/>
      <c r="Z137" s="71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</row>
    <row r="138" spans="1:49" ht="15" customHeight="1" x14ac:dyDescent="0.2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U138" s="71"/>
      <c r="V138" s="71"/>
      <c r="W138" s="71"/>
      <c r="X138" s="71"/>
      <c r="Y138" s="71"/>
      <c r="Z138" s="71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</row>
    <row r="139" spans="1:49" ht="15" customHeight="1" x14ac:dyDescent="0.2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U139" s="71"/>
      <c r="V139" s="71"/>
      <c r="W139" s="71"/>
      <c r="X139" s="71"/>
      <c r="Y139" s="71"/>
      <c r="Z139" s="71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</row>
    <row r="140" spans="1:49" ht="15" customHeight="1" x14ac:dyDescent="0.2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U140" s="71"/>
      <c r="V140" s="71"/>
      <c r="W140" s="71"/>
      <c r="X140" s="71"/>
      <c r="Y140" s="71"/>
      <c r="Z140" s="71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</row>
    <row r="141" spans="1:49" ht="15" customHeight="1" x14ac:dyDescent="0.2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U141" s="71"/>
      <c r="V141" s="71"/>
      <c r="W141" s="71"/>
      <c r="X141" s="71"/>
      <c r="Y141" s="71"/>
      <c r="Z141" s="71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</row>
    <row r="142" spans="1:49" ht="15" customHeight="1" x14ac:dyDescent="0.2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U142" s="71"/>
      <c r="V142" s="71"/>
      <c r="W142" s="71"/>
      <c r="X142" s="71"/>
      <c r="Y142" s="71"/>
      <c r="Z142" s="71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</row>
    <row r="143" spans="1:49" ht="15" customHeight="1" x14ac:dyDescent="0.2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U143" s="71"/>
      <c r="V143" s="71"/>
      <c r="W143" s="71"/>
      <c r="X143" s="71"/>
      <c r="Y143" s="71"/>
      <c r="Z143" s="71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</row>
    <row r="144" spans="1:49" ht="15" customHeight="1" x14ac:dyDescent="0.2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U144" s="71"/>
      <c r="V144" s="71"/>
      <c r="W144" s="71"/>
      <c r="X144" s="71"/>
      <c r="Y144" s="71"/>
      <c r="Z144" s="71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</row>
    <row r="145" spans="1:49" ht="15" customHeight="1" x14ac:dyDescent="0.2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U145" s="71"/>
      <c r="V145" s="71"/>
      <c r="W145" s="71"/>
      <c r="X145" s="71"/>
      <c r="Y145" s="71"/>
      <c r="Z145" s="71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</row>
    <row r="146" spans="1:49" ht="15" customHeight="1" x14ac:dyDescent="0.2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U146" s="71"/>
      <c r="V146" s="71"/>
      <c r="W146" s="71"/>
      <c r="X146" s="71"/>
      <c r="Y146" s="71"/>
      <c r="Z146" s="71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</row>
    <row r="147" spans="1:49" ht="15" customHeight="1" x14ac:dyDescent="0.2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U147" s="71"/>
      <c r="V147" s="71"/>
      <c r="W147" s="71"/>
      <c r="X147" s="71"/>
      <c r="Y147" s="71"/>
      <c r="Z147" s="71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</row>
    <row r="148" spans="1:49" ht="15" customHeight="1" x14ac:dyDescent="0.2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U148" s="71"/>
      <c r="V148" s="71"/>
      <c r="W148" s="71"/>
      <c r="X148" s="71"/>
      <c r="Y148" s="71"/>
      <c r="Z148" s="71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</row>
    <row r="149" spans="1:49" ht="15" customHeight="1" x14ac:dyDescent="0.2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U149" s="71"/>
      <c r="V149" s="71"/>
      <c r="W149" s="71"/>
      <c r="X149" s="71"/>
      <c r="Y149" s="71"/>
      <c r="Z149" s="71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</row>
    <row r="150" spans="1:49" ht="15" customHeight="1" x14ac:dyDescent="0.2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U150" s="71"/>
      <c r="V150" s="71"/>
      <c r="W150" s="71"/>
      <c r="X150" s="71"/>
      <c r="Y150" s="71"/>
      <c r="Z150" s="71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</row>
    <row r="151" spans="1:49" ht="15" customHeight="1" x14ac:dyDescent="0.2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U151" s="71"/>
      <c r="V151" s="71"/>
      <c r="W151" s="71"/>
      <c r="X151" s="71"/>
      <c r="Y151" s="71"/>
      <c r="Z151" s="71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</row>
    <row r="152" spans="1:49" ht="15" customHeight="1" x14ac:dyDescent="0.2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U152" s="71"/>
      <c r="V152" s="71"/>
      <c r="W152" s="71"/>
      <c r="X152" s="71"/>
      <c r="Y152" s="71"/>
      <c r="Z152" s="71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</row>
    <row r="153" spans="1:49" ht="15" customHeight="1" x14ac:dyDescent="0.2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U153" s="71"/>
      <c r="V153" s="71"/>
      <c r="W153" s="71"/>
      <c r="X153" s="71"/>
      <c r="Y153" s="71"/>
      <c r="Z153" s="71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</row>
    <row r="154" spans="1:49" ht="15" customHeight="1" x14ac:dyDescent="0.2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U154" s="71"/>
      <c r="V154" s="71"/>
      <c r="W154" s="71"/>
      <c r="X154" s="71"/>
      <c r="Y154" s="71"/>
      <c r="Z154" s="71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</row>
    <row r="155" spans="1:49" ht="15" customHeight="1" x14ac:dyDescent="0.2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U155" s="71"/>
      <c r="V155" s="71"/>
      <c r="W155" s="71"/>
      <c r="X155" s="71"/>
      <c r="Y155" s="71"/>
      <c r="Z155" s="71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</row>
    <row r="156" spans="1:49" ht="15" customHeight="1" x14ac:dyDescent="0.2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U156" s="71"/>
      <c r="V156" s="71"/>
      <c r="W156" s="71"/>
      <c r="X156" s="71"/>
      <c r="Y156" s="71"/>
      <c r="Z156" s="71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</row>
    <row r="157" spans="1:49" ht="15" customHeight="1" x14ac:dyDescent="0.2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U157" s="71"/>
      <c r="V157" s="71"/>
      <c r="W157" s="71"/>
      <c r="X157" s="71"/>
      <c r="Y157" s="71"/>
      <c r="Z157" s="71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</row>
    <row r="158" spans="1:49" ht="15" customHeight="1" x14ac:dyDescent="0.2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U158" s="71"/>
      <c r="V158" s="71"/>
      <c r="W158" s="71"/>
      <c r="X158" s="71"/>
      <c r="Y158" s="71"/>
      <c r="Z158" s="71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</row>
    <row r="159" spans="1:49" ht="15" customHeight="1" x14ac:dyDescent="0.2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U159" s="71"/>
      <c r="V159" s="71"/>
      <c r="W159" s="71"/>
      <c r="X159" s="71"/>
      <c r="Y159" s="71"/>
      <c r="Z159" s="71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</row>
    <row r="160" spans="1:49" ht="15" customHeight="1" x14ac:dyDescent="0.2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U160" s="71"/>
      <c r="V160" s="71"/>
      <c r="W160" s="71"/>
      <c r="X160" s="71"/>
      <c r="Y160" s="71"/>
      <c r="Z160" s="71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</row>
    <row r="161" spans="1:49" ht="15" customHeight="1" x14ac:dyDescent="0.2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U161" s="71"/>
      <c r="V161" s="71"/>
      <c r="W161" s="71"/>
      <c r="X161" s="71"/>
      <c r="Y161" s="71"/>
      <c r="Z161" s="71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</row>
    <row r="162" spans="1:49" ht="15" customHeight="1" x14ac:dyDescent="0.2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U162" s="71"/>
      <c r="V162" s="71"/>
      <c r="W162" s="71"/>
      <c r="X162" s="71"/>
      <c r="Y162" s="71"/>
      <c r="Z162" s="71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</row>
    <row r="163" spans="1:49" ht="15" customHeight="1" x14ac:dyDescent="0.2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U163" s="71"/>
      <c r="V163" s="71"/>
      <c r="W163" s="71"/>
      <c r="X163" s="71"/>
      <c r="Y163" s="71"/>
      <c r="Z163" s="71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</row>
    <row r="164" spans="1:49" ht="15" customHeight="1" x14ac:dyDescent="0.2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U164" s="71"/>
      <c r="V164" s="71"/>
      <c r="W164" s="71"/>
      <c r="X164" s="71"/>
      <c r="Y164" s="71"/>
      <c r="Z164" s="71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</row>
    <row r="165" spans="1:49" ht="15" customHeight="1" x14ac:dyDescent="0.2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U165" s="71"/>
      <c r="V165" s="71"/>
      <c r="W165" s="71"/>
      <c r="X165" s="71"/>
      <c r="Y165" s="71"/>
      <c r="Z165" s="71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</row>
    <row r="166" spans="1:49" ht="15" customHeight="1" x14ac:dyDescent="0.2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U166" s="71"/>
      <c r="V166" s="71"/>
      <c r="W166" s="71"/>
      <c r="X166" s="71"/>
      <c r="Y166" s="71"/>
      <c r="Z166" s="71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</row>
    <row r="167" spans="1:49" ht="15" customHeight="1" x14ac:dyDescent="0.2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U167" s="71"/>
      <c r="V167" s="71"/>
      <c r="W167" s="71"/>
      <c r="X167" s="71"/>
      <c r="Y167" s="71"/>
      <c r="Z167" s="71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</row>
    <row r="168" spans="1:49" ht="15" customHeight="1" x14ac:dyDescent="0.2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U168" s="71"/>
      <c r="V168" s="71"/>
      <c r="W168" s="71"/>
      <c r="X168" s="71"/>
      <c r="Y168" s="71"/>
      <c r="Z168" s="71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</row>
    <row r="169" spans="1:49" ht="15" customHeight="1" x14ac:dyDescent="0.2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U169" s="71"/>
      <c r="V169" s="71"/>
      <c r="W169" s="71"/>
      <c r="X169" s="71"/>
      <c r="Y169" s="71"/>
      <c r="Z169" s="71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</row>
    <row r="170" spans="1:49" ht="15" customHeight="1" x14ac:dyDescent="0.2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U170" s="71"/>
      <c r="V170" s="71"/>
      <c r="W170" s="71"/>
      <c r="X170" s="71"/>
      <c r="Y170" s="71"/>
      <c r="Z170" s="71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</row>
    <row r="171" spans="1:49" ht="15" customHeight="1" x14ac:dyDescent="0.2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U171" s="71"/>
      <c r="V171" s="71"/>
      <c r="W171" s="71"/>
      <c r="X171" s="71"/>
      <c r="Y171" s="71"/>
      <c r="Z171" s="71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</row>
    <row r="172" spans="1:49" ht="15" customHeight="1" x14ac:dyDescent="0.2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U172" s="71"/>
      <c r="V172" s="71"/>
      <c r="W172" s="71"/>
      <c r="X172" s="71"/>
      <c r="Y172" s="71"/>
      <c r="Z172" s="71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</row>
    <row r="173" spans="1:49" ht="15" customHeight="1" x14ac:dyDescent="0.2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U173" s="71"/>
      <c r="V173" s="71"/>
      <c r="W173" s="71"/>
      <c r="X173" s="71"/>
      <c r="Y173" s="71"/>
      <c r="Z173" s="71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</row>
    <row r="174" spans="1:49" ht="15" customHeight="1" x14ac:dyDescent="0.2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U174" s="71"/>
      <c r="V174" s="71"/>
      <c r="W174" s="71"/>
      <c r="X174" s="71"/>
      <c r="Y174" s="71"/>
      <c r="Z174" s="71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</row>
    <row r="175" spans="1:49" ht="15" customHeight="1" x14ac:dyDescent="0.2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U175" s="71"/>
      <c r="V175" s="71"/>
      <c r="W175" s="71"/>
      <c r="X175" s="71"/>
      <c r="Y175" s="71"/>
      <c r="Z175" s="71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</row>
    <row r="176" spans="1:49" ht="15" customHeight="1" x14ac:dyDescent="0.2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U176" s="71"/>
      <c r="V176" s="71"/>
      <c r="W176" s="71"/>
      <c r="X176" s="71"/>
      <c r="Y176" s="71"/>
      <c r="Z176" s="71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</row>
    <row r="177" spans="1:49" ht="15" customHeight="1" x14ac:dyDescent="0.2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U177" s="71"/>
      <c r="V177" s="71"/>
      <c r="W177" s="71"/>
      <c r="X177" s="71"/>
      <c r="Y177" s="71"/>
      <c r="Z177" s="71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</row>
    <row r="178" spans="1:49" ht="15" customHeight="1" x14ac:dyDescent="0.2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U178" s="71"/>
      <c r="V178" s="71"/>
      <c r="W178" s="71"/>
      <c r="X178" s="71"/>
      <c r="Y178" s="71"/>
      <c r="Z178" s="71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</row>
    <row r="179" spans="1:49" ht="15" customHeight="1" x14ac:dyDescent="0.2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U179" s="71"/>
      <c r="V179" s="71"/>
      <c r="W179" s="71"/>
      <c r="X179" s="71"/>
      <c r="Y179" s="71"/>
      <c r="Z179" s="71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</row>
    <row r="180" spans="1:49" ht="15" customHeight="1" x14ac:dyDescent="0.2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U180" s="71"/>
      <c r="V180" s="71"/>
      <c r="W180" s="71"/>
      <c r="X180" s="71"/>
      <c r="Y180" s="71"/>
      <c r="Z180" s="71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</row>
    <row r="181" spans="1:49" ht="15" customHeight="1" x14ac:dyDescent="0.2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U181" s="71"/>
      <c r="V181" s="71"/>
      <c r="W181" s="71"/>
      <c r="X181" s="71"/>
      <c r="Y181" s="71"/>
      <c r="Z181" s="71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</row>
    <row r="182" spans="1:49" ht="15" customHeight="1" x14ac:dyDescent="0.2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U182" s="71"/>
      <c r="V182" s="71"/>
      <c r="W182" s="71"/>
      <c r="X182" s="71"/>
      <c r="Y182" s="71"/>
      <c r="Z182" s="71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</row>
    <row r="183" spans="1:49" ht="15" customHeight="1" x14ac:dyDescent="0.2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U183" s="71"/>
      <c r="V183" s="71"/>
      <c r="W183" s="71"/>
      <c r="X183" s="71"/>
      <c r="Y183" s="71"/>
      <c r="Z183" s="71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</row>
    <row r="184" spans="1:49" ht="15" customHeight="1" x14ac:dyDescent="0.2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U184" s="71"/>
      <c r="V184" s="71"/>
      <c r="W184" s="71"/>
      <c r="X184" s="71"/>
      <c r="Y184" s="71"/>
      <c r="Z184" s="71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</row>
    <row r="185" spans="1:49" ht="15" customHeight="1" x14ac:dyDescent="0.2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U185" s="71"/>
      <c r="V185" s="71"/>
      <c r="W185" s="71"/>
      <c r="X185" s="71"/>
      <c r="Y185" s="71"/>
      <c r="Z185" s="71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</row>
    <row r="186" spans="1:49" ht="15" customHeight="1" x14ac:dyDescent="0.2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U186" s="71"/>
      <c r="V186" s="71"/>
      <c r="W186" s="71"/>
      <c r="X186" s="71"/>
      <c r="Y186" s="71"/>
      <c r="Z186" s="71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</row>
    <row r="187" spans="1:49" ht="15" customHeight="1" x14ac:dyDescent="0.2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U187" s="71"/>
      <c r="V187" s="71"/>
      <c r="W187" s="71"/>
      <c r="X187" s="71"/>
      <c r="Y187" s="71"/>
      <c r="Z187" s="71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</row>
    <row r="188" spans="1:49" ht="15" customHeight="1" x14ac:dyDescent="0.2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U188" s="71"/>
      <c r="V188" s="71"/>
      <c r="W188" s="71"/>
      <c r="X188" s="71"/>
      <c r="Y188" s="71"/>
      <c r="Z188" s="71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</row>
    <row r="189" spans="1:49" ht="15" customHeight="1" x14ac:dyDescent="0.2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U189" s="71"/>
      <c r="V189" s="71"/>
      <c r="W189" s="71"/>
      <c r="X189" s="71"/>
      <c r="Y189" s="71"/>
      <c r="Z189" s="71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</row>
    <row r="190" spans="1:49" ht="15" customHeight="1" x14ac:dyDescent="0.2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U190" s="71"/>
      <c r="V190" s="71"/>
      <c r="W190" s="71"/>
      <c r="X190" s="71"/>
      <c r="Y190" s="71"/>
      <c r="Z190" s="71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</row>
    <row r="191" spans="1:49" ht="15" customHeight="1" x14ac:dyDescent="0.2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U191" s="71"/>
      <c r="V191" s="71"/>
      <c r="W191" s="71"/>
      <c r="X191" s="71"/>
      <c r="Y191" s="71"/>
      <c r="Z191" s="71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</row>
    <row r="192" spans="1:49" ht="15" customHeight="1" x14ac:dyDescent="0.2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U192" s="71"/>
      <c r="V192" s="71"/>
      <c r="W192" s="71"/>
      <c r="X192" s="71"/>
      <c r="Y192" s="71"/>
      <c r="Z192" s="71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</row>
    <row r="193" spans="1:49" ht="15" customHeight="1" x14ac:dyDescent="0.2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U193" s="71"/>
      <c r="V193" s="71"/>
      <c r="W193" s="71"/>
      <c r="X193" s="71"/>
      <c r="Y193" s="71"/>
      <c r="Z193" s="71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</row>
    <row r="194" spans="1:49" ht="15" customHeight="1" x14ac:dyDescent="0.2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U194" s="71"/>
      <c r="V194" s="71"/>
      <c r="W194" s="71"/>
      <c r="X194" s="71"/>
      <c r="Y194" s="71"/>
      <c r="Z194" s="71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</row>
    <row r="195" spans="1:49" ht="15" customHeight="1" x14ac:dyDescent="0.2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U195" s="71"/>
      <c r="V195" s="71"/>
      <c r="W195" s="71"/>
      <c r="X195" s="71"/>
      <c r="Y195" s="71"/>
      <c r="Z195" s="71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</row>
    <row r="196" spans="1:49" ht="15" customHeight="1" x14ac:dyDescent="0.2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U196" s="71"/>
      <c r="V196" s="71"/>
      <c r="W196" s="71"/>
      <c r="X196" s="71"/>
      <c r="Y196" s="71"/>
      <c r="Z196" s="71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</row>
    <row r="197" spans="1:49" ht="15" customHeight="1" x14ac:dyDescent="0.2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U197" s="71"/>
      <c r="V197" s="71"/>
      <c r="W197" s="71"/>
      <c r="X197" s="71"/>
      <c r="Y197" s="71"/>
      <c r="Z197" s="71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</row>
    <row r="198" spans="1:49" ht="15" customHeight="1" x14ac:dyDescent="0.2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U198" s="71"/>
      <c r="V198" s="71"/>
      <c r="W198" s="71"/>
      <c r="X198" s="71"/>
      <c r="Y198" s="71"/>
      <c r="Z198" s="71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</row>
    <row r="199" spans="1:49" ht="15" customHeight="1" x14ac:dyDescent="0.2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U199" s="71"/>
      <c r="V199" s="71"/>
      <c r="W199" s="71"/>
      <c r="X199" s="71"/>
      <c r="Y199" s="71"/>
      <c r="Z199" s="71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</row>
    <row r="200" spans="1:49" ht="15" customHeight="1" x14ac:dyDescent="0.2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U200" s="71"/>
      <c r="V200" s="71"/>
      <c r="W200" s="71"/>
      <c r="X200" s="71"/>
      <c r="Y200" s="71"/>
      <c r="Z200" s="71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</row>
    <row r="201" spans="1:49" ht="15" customHeight="1" x14ac:dyDescent="0.2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U201" s="71"/>
      <c r="V201" s="71"/>
      <c r="W201" s="71"/>
      <c r="X201" s="71"/>
      <c r="Y201" s="71"/>
      <c r="Z201" s="71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</row>
    <row r="202" spans="1:49" ht="15" customHeight="1" x14ac:dyDescent="0.2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U202" s="71"/>
      <c r="V202" s="71"/>
      <c r="W202" s="71"/>
      <c r="X202" s="71"/>
      <c r="Y202" s="71"/>
      <c r="Z202" s="71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</row>
    <row r="203" spans="1:49" ht="15" customHeight="1" x14ac:dyDescent="0.2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U203" s="71"/>
      <c r="V203" s="71"/>
      <c r="W203" s="71"/>
      <c r="X203" s="71"/>
      <c r="Y203" s="71"/>
      <c r="Z203" s="71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</row>
    <row r="204" spans="1:49" ht="15" customHeight="1" x14ac:dyDescent="0.2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U204" s="71"/>
      <c r="V204" s="71"/>
      <c r="W204" s="71"/>
      <c r="X204" s="71"/>
      <c r="Y204" s="71"/>
      <c r="Z204" s="71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</row>
    <row r="205" spans="1:49" ht="15" customHeight="1" x14ac:dyDescent="0.2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U205" s="71"/>
      <c r="V205" s="71"/>
      <c r="W205" s="71"/>
      <c r="X205" s="71"/>
      <c r="Y205" s="71"/>
      <c r="Z205" s="71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</row>
    <row r="206" spans="1:49" ht="15" customHeight="1" x14ac:dyDescent="0.2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U206" s="71"/>
      <c r="V206" s="71"/>
      <c r="W206" s="71"/>
      <c r="X206" s="71"/>
      <c r="Y206" s="71"/>
      <c r="Z206" s="71"/>
    </row>
  </sheetData>
  <sortState ref="B14:AC15">
    <sortCondition ref="B14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2016-10-18T08:47:42Z</dcterms:modified>
</cp:coreProperties>
</file>