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G9" i="1"/>
  <c r="G13" i="1" s="1"/>
  <c r="G16" i="1" s="1"/>
  <c r="F9" i="1"/>
  <c r="F13" i="1" s="1"/>
  <c r="E9" i="1"/>
  <c r="E13" i="1" s="1"/>
  <c r="E16" i="1" s="1"/>
  <c r="H16" i="1" l="1"/>
  <c r="L16" i="1" s="1"/>
  <c r="L13" i="1"/>
  <c r="F16" i="1"/>
  <c r="K16" i="1" s="1"/>
  <c r="K13" i="1"/>
  <c r="D10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<sst xmlns="http://schemas.openxmlformats.org/spreadsheetml/2006/main" count="70" uniqueCount="48">
  <si>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</si>
  <si>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</si>
  <si>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</si>
  <si>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</si>
  <si>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</si>
  <si>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</si>
  <si>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</si>
  <si>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</si>
  <si>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</si>
  <si>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</si>
  <si>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</si>
  <si>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</si>
  <si>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</si>
  <si>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</si>
  <si>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</si>
  <si>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</si>
  <si>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</si>
  <si>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</si>
  <si>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</si>
  <si>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</si>
  <si>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</si>
  <si>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</si>
  <si>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</si>
  <si>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</si>
  <si>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</si>
  <si>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</si>
  <si>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</si>
  <si>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</si>
  <si>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</si>
  <si>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</si>
  <si>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</si>
  <si>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</si>
  <si>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</si>
  <si>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</si>
  <si>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</si>
  <si>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5.</t>
  </si>
  <si>
    <t>Kiri</t>
  </si>
  <si>
    <t>3.</t>
  </si>
  <si>
    <t>4.</t>
  </si>
  <si>
    <t>1.</t>
  </si>
  <si>
    <t>2.</t>
  </si>
  <si>
    <t>MESTARUUSSARJA</t>
  </si>
  <si>
    <t>Kaarina Pauni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</si>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</sst>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1957</v>
      </c>
      <c r="C4" s="27" t="s">
        <v>39</v>
      </c>
      <c r="D4" s="62" t="s">
        <v>36</v>
      </c>
      <c r="E4" s="27">
        <v>6</v>
      </c>
      <c r="F4" s="27">
        <v>0</v>
      </c>
      <c r="G4" s="27">
        <v>2</v>
      </c>
      <c r="H4" s="27">
        <v>3</v>
      </c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1958</v>
      </c>
      <c r="C5" s="27" t="s">
        <v>40</v>
      </c>
      <c r="D5" s="29" t="s">
        <v>36</v>
      </c>
      <c r="E5" s="27">
        <v>6</v>
      </c>
      <c r="F5" s="27">
        <v>0</v>
      </c>
      <c r="G5" s="27">
        <v>6</v>
      </c>
      <c r="H5" s="27">
        <v>5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1959</v>
      </c>
      <c r="C6" s="27" t="s">
        <v>37</v>
      </c>
      <c r="D6" s="29" t="s">
        <v>36</v>
      </c>
      <c r="E6" s="27">
        <v>8</v>
      </c>
      <c r="F6" s="27">
        <v>0</v>
      </c>
      <c r="G6" s="27">
        <v>7</v>
      </c>
      <c r="H6" s="27">
        <v>9</v>
      </c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1960</v>
      </c>
      <c r="C7" s="27" t="s">
        <v>38</v>
      </c>
      <c r="D7" s="29" t="s">
        <v>36</v>
      </c>
      <c r="E7" s="27">
        <v>8</v>
      </c>
      <c r="F7" s="27">
        <v>1</v>
      </c>
      <c r="G7" s="27">
        <v>4</v>
      </c>
      <c r="H7" s="27">
        <v>7</v>
      </c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1961</v>
      </c>
      <c r="C8" s="27" t="s">
        <v>35</v>
      </c>
      <c r="D8" s="29" t="s">
        <v>36</v>
      </c>
      <c r="E8" s="27">
        <v>8</v>
      </c>
      <c r="F8" s="27">
        <v>0</v>
      </c>
      <c r="G8" s="27">
        <v>5</v>
      </c>
      <c r="H8" s="27">
        <v>6</v>
      </c>
      <c r="I8" s="60"/>
      <c r="J8" s="60"/>
      <c r="K8" s="60"/>
      <c r="L8" s="60"/>
      <c r="M8" s="60"/>
      <c r="N8" s="60"/>
      <c r="O8" s="37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36</v>
      </c>
      <c r="F9" s="19">
        <f>SUM(F4:F8)</f>
        <v>1</v>
      </c>
      <c r="G9" s="19">
        <f>SUM(G4:G8)</f>
        <v>24</v>
      </c>
      <c r="H9" s="19">
        <f>SUM(H4:H8)</f>
        <v>30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1</v>
      </c>
      <c r="AD9" s="19">
        <f t="shared" si="0"/>
        <v>1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163.66666666666669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15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23</v>
      </c>
      <c r="L12" s="19" t="s">
        <v>24</v>
      </c>
      <c r="M12" s="19" t="s">
        <v>25</v>
      </c>
      <c r="N12" s="31" t="s">
        <v>31</v>
      </c>
      <c r="O12" s="25"/>
      <c r="P12" s="41" t="s">
        <v>43</v>
      </c>
      <c r="Q12" s="13"/>
      <c r="R12" s="13"/>
      <c r="S12" s="13"/>
      <c r="T12" s="63"/>
      <c r="U12" s="63"/>
      <c r="V12" s="63"/>
      <c r="W12" s="63"/>
      <c r="X12" s="63"/>
      <c r="Y12" s="13"/>
      <c r="Z12" s="13"/>
      <c r="AA12" s="13"/>
      <c r="AB12" s="13"/>
      <c r="AC12" s="13"/>
      <c r="AD12" s="13"/>
      <c r="AE12" s="13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16</v>
      </c>
      <c r="C13" s="13"/>
      <c r="D13" s="42"/>
      <c r="E13" s="27">
        <f>PRODUCT(E9)</f>
        <v>36</v>
      </c>
      <c r="F13" s="27">
        <f>PRODUCT(F9)</f>
        <v>1</v>
      </c>
      <c r="G13" s="27">
        <f>PRODUCT(G9)</f>
        <v>24</v>
      </c>
      <c r="H13" s="27">
        <f>PRODUCT(H9)</f>
        <v>30</v>
      </c>
      <c r="I13" s="27"/>
      <c r="J13" s="1"/>
      <c r="K13" s="43">
        <f>PRODUCT((F13+G13)/E13)</f>
        <v>0.69444444444444442</v>
      </c>
      <c r="L13" s="43">
        <f>PRODUCT(H13/E13)</f>
        <v>0.83333333333333337</v>
      </c>
      <c r="M13" s="43"/>
      <c r="N13" s="30"/>
      <c r="O13" s="25"/>
      <c r="P13" s="65" t="s">
        <v>44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8"/>
      <c r="AE13" s="67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17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0" t="s">
        <v>45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72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18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0" t="s">
        <v>46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2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19</v>
      </c>
      <c r="C16" s="53"/>
      <c r="D16" s="54"/>
      <c r="E16" s="19">
        <f>SUM(E13:E15)</f>
        <v>36</v>
      </c>
      <c r="F16" s="19">
        <f>SUM(F13:F15)</f>
        <v>1</v>
      </c>
      <c r="G16" s="19">
        <f>SUM(G13:G15)</f>
        <v>24</v>
      </c>
      <c r="H16" s="19">
        <f>SUM(H13:H15)</f>
        <v>30</v>
      </c>
      <c r="I16" s="19"/>
      <c r="J16" s="1"/>
      <c r="K16" s="55">
        <f>PRODUCT((F16+G16)/E16)</f>
        <v>0.69444444444444442</v>
      </c>
      <c r="L16" s="55">
        <f>PRODUCT(H16/E16)</f>
        <v>0.83333333333333337</v>
      </c>
      <c r="M16" s="55"/>
      <c r="N16" s="31"/>
      <c r="O16" s="25"/>
      <c r="P16" s="75" t="s">
        <v>47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/>
      <c r="AE16" s="77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32</v>
      </c>
      <c r="C18" s="1"/>
      <c r="D18" s="58" t="s">
        <v>34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2019-01-28T09:57:49Z</dcterms:modified>
</cp:coreProperties>
</file>