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<sst xmlns="http://schemas.openxmlformats.org/spreadsheetml/2006/main" count="73" uniqueCount="33">
  <si>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</si>
  <si>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</si>
  <si>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</si>
  <si>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</si>
  <si>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</si>
  <si>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</si>
  <si>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</si>
  <si>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</si>
  <si>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</si>
  <si>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</si>
  <si>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</si>
  <si>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</si>
  <si>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</si>
  <si>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</si>
  <si>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</si>
  <si>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</si>
  <si>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</si>
  <si>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</si>
  <si>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</si>
  <si>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</si>
  <si>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</si>
  <si>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</si>
  <si>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</si>
  <si>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</si>
  <si>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JaJa = Jalasjärven Jalas  (1914)</t>
  </si>
  <si>
    <t>PeTo = Peräseinäjoen Toive  (1927)</t>
  </si>
  <si>
    <t>Henri Passi</t>
  </si>
  <si>
    <t>9.</t>
  </si>
  <si>
    <t>JaJa</t>
  </si>
  <si>
    <t>11.</t>
  </si>
  <si>
    <t>PeTo</t>
  </si>
  <si>
    <t>26.8.1993   Kauhajoki</t>
  </si>
  <si>
    <t>KaKa = Kauhajoen Karhu  (1910),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</si>
</sst>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2012</v>
      </c>
      <c r="Y4" s="12" t="s">
        <v>27</v>
      </c>
      <c r="Z4" s="1" t="s">
        <v>28</v>
      </c>
      <c r="AA4" s="12">
        <v>16</v>
      </c>
      <c r="AB4" s="12">
        <v>0</v>
      </c>
      <c r="AC4" s="12">
        <v>1</v>
      </c>
      <c r="AD4" s="12">
        <v>8</v>
      </c>
      <c r="AE4" s="12">
        <v>53</v>
      </c>
      <c r="AF4" s="68">
        <v>0.61619999999999997</v>
      </c>
      <c r="AG4" s="69">
        <v>86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29</v>
      </c>
      <c r="Z5" s="1" t="s">
        <v>30</v>
      </c>
      <c r="AA5" s="12">
        <v>6</v>
      </c>
      <c r="AB5" s="12">
        <v>0</v>
      </c>
      <c r="AC5" s="12">
        <v>2</v>
      </c>
      <c r="AD5" s="12">
        <v>5</v>
      </c>
      <c r="AE5" s="12">
        <v>17</v>
      </c>
      <c r="AF5" s="68">
        <v>0.48570000000000002</v>
      </c>
      <c r="AG5" s="69">
        <v>35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22</v>
      </c>
      <c r="AB6" s="36">
        <f>SUM(AB4:AB5)</f>
        <v>0</v>
      </c>
      <c r="AC6" s="36">
        <f>SUM(AC4:AC5)</f>
        <v>3</v>
      </c>
      <c r="AD6" s="36">
        <f>SUM(AD4:AD5)</f>
        <v>13</v>
      </c>
      <c r="AE6" s="36">
        <f>SUM(AE4:AE5)</f>
        <v>70</v>
      </c>
      <c r="AF6" s="37">
        <f>PRODUCT(AE6/AG6)</f>
        <v>0.57851239669421484</v>
      </c>
      <c r="AG6" s="21">
        <f>SUM(AG4:AG5)</f>
        <v>121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32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54" t="s">
        <v>24</v>
      </c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25</v>
      </c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22</v>
      </c>
      <c r="F11" s="47">
        <f>PRODUCT(AB6+AN6)</f>
        <v>0</v>
      </c>
      <c r="G11" s="47">
        <f>PRODUCT(AC6+AO6)</f>
        <v>3</v>
      </c>
      <c r="H11" s="47">
        <f>PRODUCT(AD6+AP6)</f>
        <v>13</v>
      </c>
      <c r="I11" s="47">
        <f>PRODUCT(AE6+AQ6)</f>
        <v>70</v>
      </c>
      <c r="J11" s="60">
        <f>PRODUCT(I11/K11)</f>
        <v>0.57851239669421484</v>
      </c>
      <c r="K11" s="10">
        <f>PRODUCT(AG6+AS6)</f>
        <v>121</v>
      </c>
      <c r="L11" s="53">
        <f>PRODUCT((F11+G11)/E11)</f>
        <v>0.13636363636363635</v>
      </c>
      <c r="M11" s="53">
        <f>PRODUCT(H11/E11)</f>
        <v>0.59090909090909094</v>
      </c>
      <c r="N11" s="53">
        <f>PRODUCT((F11+G11+H11)/E11)</f>
        <v>0.72727272727272729</v>
      </c>
      <c r="O11" s="53">
        <f>PRODUCT(I11/E11)</f>
        <v>3.1818181818181817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22</v>
      </c>
      <c r="F12" s="47">
        <f t="shared" ref="F12:I12" si="0">SUM(F9:F11)</f>
        <v>0</v>
      </c>
      <c r="G12" s="47">
        <f t="shared" si="0"/>
        <v>3</v>
      </c>
      <c r="H12" s="47">
        <f t="shared" si="0"/>
        <v>13</v>
      </c>
      <c r="I12" s="47">
        <f t="shared" si="0"/>
        <v>70</v>
      </c>
      <c r="J12" s="60">
        <f>PRODUCT(I12/K12)</f>
        <v>0.57851239669421484</v>
      </c>
      <c r="K12" s="16">
        <f>SUM(K9:K11)</f>
        <v>121</v>
      </c>
      <c r="L12" s="53">
        <f>PRODUCT((F12+G12)/E12)</f>
        <v>0.13636363636363635</v>
      </c>
      <c r="M12" s="53">
        <f>PRODUCT(H12/E12)</f>
        <v>0.59090909090909094</v>
      </c>
      <c r="N12" s="53">
        <f>PRODUCT((F12+G12+H12)/E12)</f>
        <v>0.72727272727272729</v>
      </c>
      <c r="O12" s="53">
        <f>PRODUCT(I12/E12)</f>
        <v>3.1818181818181817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0"/>
      <c r="AL177" s="10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2018-11-23T17:50:26Z</dcterms:modified>
</cp:coreProperties>
</file>