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14" i="1"/>
  <c r="AD14" i="1"/>
  <c r="AC14" i="1"/>
  <c r="AB14" i="1"/>
  <c r="AA14" i="1"/>
  <c r="Z14" i="1"/>
  <c r="X14" i="1"/>
  <c r="W14" i="1"/>
  <c r="V14" i="1"/>
  <c r="U14" i="1"/>
  <c r="S14" i="1"/>
  <c r="R14" i="1"/>
  <c r="Q14" i="1"/>
  <c r="P14" i="1"/>
  <c r="H14" i="1"/>
  <c r="H18" i="1" s="1"/>
  <c r="G14" i="1"/>
  <c r="G18" i="1"/>
  <c r="G21" i="1" s="1"/>
  <c r="F14" i="1"/>
  <c r="F18" i="1" s="1"/>
  <c r="E14" i="1"/>
  <c r="E18" i="1" s="1"/>
  <c r="E21" i="1" s="1"/>
  <c r="H21" i="1" l="1"/>
  <c r="L21" i="1" s="1"/>
  <c r="L18" i="1"/>
  <c r="K18" i="1"/>
  <c r="F21" i="1"/>
  <c r="K21" i="1" s="1"/>
  <c r="D15" i="1"/>
</calcChain>
</file>

<file path=xl/sharedStrings.xml><?xml version="1.0" encoding="utf-8"?>
<sst xmlns="http://schemas.openxmlformats.org/spreadsheetml/2006/main" count="74" uniqueCount="50">
  <si>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</si>
  <si>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</si>
  <si>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</si>
  <si>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</si>
  <si>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</si>
  <si>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</si>
  <si>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</si>
  <si>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</si>
  <si>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</si>
  <si>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</si>
  <si>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</si>
  <si>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</si>
  <si>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</si>
  <si>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</si>
  <si>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</si>
  <si>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</si>
  <si>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</si>
  <si>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</si>
  <si>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</si>
  <si>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</si>
  <si>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</si>
  <si>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</si>
  <si>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</si>
  <si>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</si>
  <si>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</si>
  <si>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</si>
  <si>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</si>
  <si>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</si>
  <si>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</si>
  <si>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</si>
  <si>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</si>
  <si>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</si>
  <si>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</si>
  <si>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Päivi Parviainen</t>
  </si>
  <si>
    <t>9.-10.</t>
  </si>
  <si>
    <t>MESTARUUSSARJA</t>
  </si>
  <si>
    <t>URA SM-SARJASSA</t>
  </si>
  <si>
    <t>ENSIMMÄISET</t>
  </si>
  <si>
    <t>Ottelu</t>
  </si>
  <si>
    <t>1. ottelu</t>
  </si>
  <si>
    <t>Lyöty juoksu</t>
  </si>
  <si>
    <t>2. ottelu</t>
  </si>
  <si>
    <t>Tuotu juoksu</t>
  </si>
  <si>
    <t>Kunnari</t>
  </si>
  <si>
    <t>IlU</t>
  </si>
  <si>
    <t>25.05. 1980  HalTo - IlU  5-9</t>
  </si>
  <si>
    <t>01.06. 1980  IlU - SMJ  3-7</t>
  </si>
  <si>
    <t>ykkössarja</t>
  </si>
  <si>
    <t>suomensarja</t>
  </si>
  <si>
    <t>IlU = Ilomantsin Urheilijat  (1939)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</si>
</sst>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1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1980</v>
      </c>
      <c r="C4" s="27" t="s">
        <v>34</v>
      </c>
      <c r="D4" s="29" t="s">
        <v>44</v>
      </c>
      <c r="E4" s="62">
        <v>4</v>
      </c>
      <c r="F4" s="27">
        <v>0</v>
      </c>
      <c r="G4" s="27">
        <v>0</v>
      </c>
      <c r="H4" s="27">
        <v>1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/>
      <c r="C5" s="27"/>
      <c r="D5" s="42"/>
      <c r="E5" s="62"/>
      <c r="F5" s="27"/>
      <c r="G5" s="27"/>
      <c r="H5" s="27"/>
      <c r="I5" s="63"/>
      <c r="J5" s="63"/>
      <c r="K5" s="63"/>
      <c r="L5" s="63"/>
      <c r="M5" s="63"/>
      <c r="N5" s="63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/>
      <c r="C6" s="27"/>
      <c r="D6" s="42"/>
      <c r="E6" s="62"/>
      <c r="F6" s="27"/>
      <c r="G6" s="27"/>
      <c r="H6" s="27"/>
      <c r="I6" s="63"/>
      <c r="J6" s="63"/>
      <c r="K6" s="63"/>
      <c r="L6" s="63"/>
      <c r="M6" s="63"/>
      <c r="N6" s="63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/>
      <c r="C7" s="27"/>
      <c r="D7" s="42"/>
      <c r="E7" s="62"/>
      <c r="F7" s="27"/>
      <c r="G7" s="27"/>
      <c r="H7" s="27"/>
      <c r="I7" s="63"/>
      <c r="J7" s="63"/>
      <c r="K7" s="63"/>
      <c r="L7" s="63"/>
      <c r="M7" s="63"/>
      <c r="N7" s="63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/>
      <c r="C8" s="27"/>
      <c r="D8" s="42"/>
      <c r="E8" s="62"/>
      <c r="F8" s="27"/>
      <c r="G8" s="27"/>
      <c r="H8" s="27"/>
      <c r="I8" s="63"/>
      <c r="J8" s="63"/>
      <c r="K8" s="63"/>
      <c r="L8" s="63"/>
      <c r="M8" s="63"/>
      <c r="N8" s="63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/>
      <c r="C9" s="27"/>
      <c r="D9" s="42"/>
      <c r="E9" s="62"/>
      <c r="F9" s="27"/>
      <c r="G9" s="27"/>
      <c r="H9" s="27"/>
      <c r="I9" s="63"/>
      <c r="J9" s="63"/>
      <c r="K9" s="63"/>
      <c r="L9" s="63"/>
      <c r="M9" s="63"/>
      <c r="N9" s="63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87">
        <v>1986</v>
      </c>
      <c r="C10" s="87"/>
      <c r="D10" s="88" t="s">
        <v>44</v>
      </c>
      <c r="E10" s="87"/>
      <c r="F10" s="89" t="s">
        <v>48</v>
      </c>
      <c r="G10" s="90"/>
      <c r="H10" s="91"/>
      <c r="I10" s="87"/>
      <c r="J10" s="87"/>
      <c r="K10" s="87"/>
      <c r="L10" s="87"/>
      <c r="M10" s="87"/>
      <c r="N10" s="92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81">
        <v>1987</v>
      </c>
      <c r="C11" s="81"/>
      <c r="D11" s="82" t="s">
        <v>44</v>
      </c>
      <c r="E11" s="81"/>
      <c r="F11" s="83" t="s">
        <v>47</v>
      </c>
      <c r="G11" s="84"/>
      <c r="H11" s="85"/>
      <c r="I11" s="81"/>
      <c r="J11" s="81"/>
      <c r="K11" s="81"/>
      <c r="L11" s="81"/>
      <c r="M11" s="81"/>
      <c r="N11" s="86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7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81">
        <v>1988</v>
      </c>
      <c r="C12" s="81"/>
      <c r="D12" s="82" t="s">
        <v>44</v>
      </c>
      <c r="E12" s="81"/>
      <c r="F12" s="83" t="s">
        <v>47</v>
      </c>
      <c r="G12" s="84"/>
      <c r="H12" s="85"/>
      <c r="I12" s="81"/>
      <c r="J12" s="81"/>
      <c r="K12" s="81"/>
      <c r="L12" s="81"/>
      <c r="M12" s="81"/>
      <c r="N12" s="86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7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81">
        <v>1989</v>
      </c>
      <c r="C13" s="81"/>
      <c r="D13" s="82" t="s">
        <v>44</v>
      </c>
      <c r="E13" s="81"/>
      <c r="F13" s="83" t="s">
        <v>47</v>
      </c>
      <c r="G13" s="84"/>
      <c r="H13" s="85"/>
      <c r="I13" s="81"/>
      <c r="J13" s="81"/>
      <c r="K13" s="81"/>
      <c r="L13" s="81"/>
      <c r="M13" s="81"/>
      <c r="N13" s="86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>SUM(E4:E4)</f>
        <v>4</v>
      </c>
      <c r="F14" s="19">
        <f>SUM(F4:F4)</f>
        <v>0</v>
      </c>
      <c r="G14" s="19">
        <f>SUM(G4:G4)</f>
        <v>0</v>
      </c>
      <c r="H14" s="19">
        <f>SUM(H4:H4)</f>
        <v>1</v>
      </c>
      <c r="I14" s="19"/>
      <c r="J14" s="19"/>
      <c r="K14" s="19"/>
      <c r="L14" s="19"/>
      <c r="M14" s="19"/>
      <c r="N14" s="31"/>
      <c r="O14" s="32"/>
      <c r="P14" s="19">
        <f>SUM(P4:P4)</f>
        <v>0</v>
      </c>
      <c r="Q14" s="19">
        <f>SUM(Q4:Q4)</f>
        <v>0</v>
      </c>
      <c r="R14" s="19">
        <f>SUM(R4:R4)</f>
        <v>0</v>
      </c>
      <c r="S14" s="19">
        <f>SUM(S4:S4)</f>
        <v>0</v>
      </c>
      <c r="T14" s="19"/>
      <c r="U14" s="19">
        <f>SUM(U4:U4)</f>
        <v>0</v>
      </c>
      <c r="V14" s="19">
        <f>SUM(V4:V4)</f>
        <v>0</v>
      </c>
      <c r="W14" s="19">
        <f>SUM(W4:W4)</f>
        <v>0</v>
      </c>
      <c r="X14" s="19">
        <f>SUM(X4:X4)</f>
        <v>0</v>
      </c>
      <c r="Y14" s="19"/>
      <c r="Z14" s="19">
        <f t="shared" ref="Z14:AE14" si="0">SUM(Z4:Z4)</f>
        <v>0</v>
      </c>
      <c r="AA14" s="19">
        <f t="shared" si="0"/>
        <v>0</v>
      </c>
      <c r="AB14" s="19">
        <f t="shared" si="0"/>
        <v>0</v>
      </c>
      <c r="AC14" s="19">
        <f t="shared" si="0"/>
        <v>0</v>
      </c>
      <c r="AD14" s="19">
        <f t="shared" si="0"/>
        <v>0</v>
      </c>
      <c r="AE14" s="19">
        <f t="shared" si="0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SUM(F14:H14)*5/3+(E14/3)+(Z14*25)+(AA14*25)+(AB14*15)+(AC14*25)+(AD14*20)+(AE14*15)</f>
        <v>3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36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22</v>
      </c>
      <c r="L17" s="19" t="s">
        <v>23</v>
      </c>
      <c r="M17" s="19" t="s">
        <v>24</v>
      </c>
      <c r="N17" s="31" t="s">
        <v>30</v>
      </c>
      <c r="O17" s="25"/>
      <c r="P17" s="41" t="s">
        <v>37</v>
      </c>
      <c r="Q17" s="13"/>
      <c r="R17" s="13"/>
      <c r="S17" s="13"/>
      <c r="T17" s="64"/>
      <c r="U17" s="64"/>
      <c r="V17" s="64"/>
      <c r="W17" s="64"/>
      <c r="X17" s="64"/>
      <c r="Y17" s="13"/>
      <c r="Z17" s="13"/>
      <c r="AA17" s="13"/>
      <c r="AB17" s="13"/>
      <c r="AC17" s="13"/>
      <c r="AD17" s="13"/>
      <c r="AE17" s="13"/>
      <c r="AF17" s="65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15</v>
      </c>
      <c r="C18" s="13"/>
      <c r="D18" s="42"/>
      <c r="E18" s="27">
        <f>PRODUCT(E14)</f>
        <v>4</v>
      </c>
      <c r="F18" s="27">
        <f>PRODUCT(F14)</f>
        <v>0</v>
      </c>
      <c r="G18" s="27">
        <f>PRODUCT(G14)</f>
        <v>0</v>
      </c>
      <c r="H18" s="27">
        <f>PRODUCT(H14)</f>
        <v>1</v>
      </c>
      <c r="I18" s="27"/>
      <c r="J18" s="1"/>
      <c r="K18" s="43">
        <f>PRODUCT((F18+G18)/E18)</f>
        <v>0</v>
      </c>
      <c r="L18" s="43">
        <f>PRODUCT(H18/E18)</f>
        <v>0.25</v>
      </c>
      <c r="M18" s="43"/>
      <c r="N18" s="30"/>
      <c r="O18" s="25"/>
      <c r="P18" s="66" t="s">
        <v>38</v>
      </c>
      <c r="Q18" s="67"/>
      <c r="R18" s="67"/>
      <c r="S18" s="68" t="s">
        <v>45</v>
      </c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9" t="s">
        <v>39</v>
      </c>
      <c r="AE18" s="68"/>
      <c r="AF18" s="70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16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71" t="s">
        <v>40</v>
      </c>
      <c r="Q19" s="72"/>
      <c r="R19" s="72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4"/>
      <c r="AE19" s="73"/>
      <c r="AF19" s="75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17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71" t="s">
        <v>42</v>
      </c>
      <c r="Q20" s="72"/>
      <c r="R20" s="72"/>
      <c r="S20" s="73" t="s">
        <v>46</v>
      </c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4" t="s">
        <v>41</v>
      </c>
      <c r="AE20" s="73"/>
      <c r="AF20" s="7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18</v>
      </c>
      <c r="C21" s="53"/>
      <c r="D21" s="54"/>
      <c r="E21" s="19">
        <f>SUM(E18:E20)</f>
        <v>4</v>
      </c>
      <c r="F21" s="19">
        <f>SUM(F18:F20)</f>
        <v>0</v>
      </c>
      <c r="G21" s="19">
        <f>SUM(G18:G20)</f>
        <v>0</v>
      </c>
      <c r="H21" s="19">
        <f>SUM(H18:H20)</f>
        <v>1</v>
      </c>
      <c r="I21" s="19"/>
      <c r="J21" s="1"/>
      <c r="K21" s="55">
        <f>PRODUCT((F21+G21)/E21)</f>
        <v>0</v>
      </c>
      <c r="L21" s="55">
        <f>PRODUCT(H21/E21)</f>
        <v>0.25</v>
      </c>
      <c r="M21" s="55"/>
      <c r="N21" s="31"/>
      <c r="O21" s="25"/>
      <c r="P21" s="76" t="s">
        <v>43</v>
      </c>
      <c r="Q21" s="77"/>
      <c r="R21" s="77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9"/>
      <c r="AE21" s="78"/>
      <c r="AF21" s="80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31</v>
      </c>
      <c r="C23" s="1"/>
      <c r="D23" s="61" t="s">
        <v>49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  <c r="AH48" s="57"/>
      <c r="AI48" s="57"/>
      <c r="AJ48" s="57"/>
      <c r="AK48" s="57"/>
      <c r="AL48" s="57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  <c r="AH49" s="57"/>
      <c r="AI49" s="57"/>
      <c r="AJ49" s="57"/>
      <c r="AK49" s="57"/>
      <c r="AL49" s="57"/>
    </row>
    <row r="50" spans="1:38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</row>
    <row r="51" spans="1:38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9"/>
    </row>
    <row r="52" spans="1:38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9"/>
    </row>
    <row r="53" spans="1:38" ht="15" customHeight="1" x14ac:dyDescent="0.25">
      <c r="A53" s="58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56"/>
      <c r="N53" s="3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9"/>
    </row>
    <row r="54" spans="1:38" ht="15" customHeight="1" x14ac:dyDescent="0.25">
      <c r="A54" s="5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9"/>
    </row>
    <row r="55" spans="1:38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8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8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7:32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7:32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7:32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7:32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7:32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7:32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7:32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7:32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7:32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7:32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7:32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7:32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7:32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7:32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7:32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7:32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7:32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7:32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7:32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7:32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7:32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7:32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7:32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7:32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7:32" ht="15" customHeight="1" x14ac:dyDescent="0.25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7:32" ht="15" customHeight="1" x14ac:dyDescent="0.25"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7:32" ht="15" customHeight="1" x14ac:dyDescent="0.25"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7:32" ht="15" customHeight="1" x14ac:dyDescent="0.25"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7:32" ht="15" customHeight="1" x14ac:dyDescent="0.25"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7:32" ht="15" customHeight="1" x14ac:dyDescent="0.25"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7:32" ht="15" customHeight="1" x14ac:dyDescent="0.25"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7:32" ht="15" customHeight="1" x14ac:dyDescent="0.25"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7:32" ht="15" customHeight="1" x14ac:dyDescent="0.25"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2020-01-14T16:36:39Z</dcterms:modified>
</cp:coreProperties>
</file>